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AMARA SJS\Desktop\2025\"/>
    </mc:Choice>
  </mc:AlternateContent>
  <bookViews>
    <workbookView xWindow="0" yWindow="0" windowWidth="20490" windowHeight="7155"/>
  </bookViews>
  <sheets>
    <sheet name="Plan1" sheetId="2" r:id="rId1"/>
  </sheets>
  <calcPr calcId="152511"/>
</workbook>
</file>

<file path=xl/calcChain.xml><?xml version="1.0" encoding="utf-8"?>
<calcChain xmlns="http://schemas.openxmlformats.org/spreadsheetml/2006/main">
  <c r="B295" i="2" l="1"/>
  <c r="B296" i="2"/>
  <c r="B297" i="2"/>
  <c r="B298" i="2"/>
  <c r="B294" i="2"/>
  <c r="B293" i="2"/>
  <c r="B292" i="2"/>
  <c r="B291" i="2"/>
  <c r="B290" i="2"/>
  <c r="B289" i="2"/>
  <c r="B288" i="2"/>
  <c r="B287" i="2"/>
  <c r="B286" i="2"/>
  <c r="B285" i="2"/>
  <c r="B284" i="2"/>
  <c r="B283" i="2"/>
  <c r="B282" i="2"/>
  <c r="B281" i="2"/>
  <c r="B280" i="2"/>
  <c r="B279" i="2"/>
  <c r="B278" i="2"/>
  <c r="B277" i="2"/>
  <c r="B276" i="2"/>
  <c r="B275" i="2"/>
  <c r="B274" i="2"/>
  <c r="B273" i="2"/>
  <c r="B92" i="2"/>
  <c r="B91" i="2"/>
  <c r="B90" i="2"/>
  <c r="B89" i="2"/>
  <c r="F299" i="2"/>
  <c r="G105" i="2"/>
  <c r="G100" i="2"/>
  <c r="G299" i="2" l="1"/>
</calcChain>
</file>

<file path=xl/sharedStrings.xml><?xml version="1.0" encoding="utf-8"?>
<sst xmlns="http://schemas.openxmlformats.org/spreadsheetml/2006/main" count="1126" uniqueCount="687">
  <si>
    <t>Especificação</t>
  </si>
  <si>
    <t>Quantidade</t>
  </si>
  <si>
    <t>Tombo</t>
  </si>
  <si>
    <t>Localização</t>
  </si>
  <si>
    <t>Valor Unitário</t>
  </si>
  <si>
    <t>Valor Total</t>
  </si>
  <si>
    <t>ESTADO DO RIO GRANDE DO NORTE</t>
  </si>
  <si>
    <t>CASA LEGISLATIVA APRÍGIO PEREIRA DE ARAÚJO</t>
  </si>
  <si>
    <t>CNPJ: 08.221.145/0001-24</t>
  </si>
  <si>
    <t>BEBEDOURO EGC35B 220V BRANCO NV</t>
  </si>
  <si>
    <t>GELADEIRA CÔNSUL 280 L</t>
  </si>
  <si>
    <t>VENTILADOR DE PAREDE</t>
  </si>
  <si>
    <t>MESINHA DE TELEFONE</t>
  </si>
  <si>
    <t>TRIBUNA</t>
  </si>
  <si>
    <t>FOGÃO ESMALTEC 04 BOCAS BALI</t>
  </si>
  <si>
    <t>CAIXA ACÚSTICA CSTANER</t>
  </si>
  <si>
    <t>IMPRESSORA MATRICIAL LX-350 EPSON</t>
  </si>
  <si>
    <t>MONITOR 18,5" LED AOC</t>
  </si>
  <si>
    <t>TELEFONE DE MESA KEO K103</t>
  </si>
  <si>
    <t>MULTIFUNCIONAL EPSON L395</t>
  </si>
  <si>
    <t>AR CONDICIONADO KOMECO SPLINT 18.000 BTUS</t>
  </si>
  <si>
    <t>AR CONDICIONADO ELECTROLUX SPLINTER 12.000 BTUS</t>
  </si>
  <si>
    <t>CÂMARA MUNICIPAL DE SÃO JOÃO DO SABUGI – RN</t>
  </si>
  <si>
    <t>ITEM 08 - MAPA DEMONSTRATIVO DO INVENTÁRIO ANUAL DE BENS MÓVEIS</t>
  </si>
  <si>
    <t xml:space="preserve">   E-MAIL: camaramunicipal-sjs@hotmail.com - SITE: www.saojoaodosabugi.rn.leg.br</t>
  </si>
  <si>
    <t>COMPUTADOR LOGIN CEL DUAL CORE/4G/500 GB</t>
  </si>
  <si>
    <t>VENTILADOR DE PAREDE 50CM ARGE</t>
  </si>
  <si>
    <t>Sede da Câmara Municipal</t>
  </si>
  <si>
    <t>Item</t>
  </si>
  <si>
    <t>MICROFONE DE MESA YOGA HT-82</t>
  </si>
  <si>
    <t>MÁQUINA DE DATILOGRAFAR</t>
  </si>
  <si>
    <t>MASTRO DE BANDEIRAS</t>
  </si>
  <si>
    <t>CAMPAINHA DE MESA</t>
  </si>
  <si>
    <t>QUADRO DECORATIVO COM VISTA PARA A CIDADE SÃO JOÃO DO SABUGI</t>
  </si>
  <si>
    <t>QUADRO DECORATIVO COM SERRA DO MULUNGU MEDINDO 65CM A X 89CM</t>
  </si>
  <si>
    <t>QUADRO DECORATIVO DE SÃO JOÃO BATISTA MEDINDO 45CM A X 36CM</t>
  </si>
  <si>
    <t>AR CONDICIONADO ELETROLUX DE GAVETA</t>
  </si>
  <si>
    <t>SWITCH 16 PORT FAST ETHERNET ENH 916P-NWY</t>
  </si>
  <si>
    <t>CAIXAS DE SOM PEQUENA CSR-75M</t>
  </si>
  <si>
    <t>CADEIRA INT 803 CADERODE 8803</t>
  </si>
  <si>
    <t>PLACAS EM ESTRUTURA METÁLICA MEDINDO 3M X 80CM</t>
  </si>
  <si>
    <t>EQUIPAMENTO PARA SOM</t>
  </si>
  <si>
    <t>ARMÁRIO ESTANTE 2P 80X37X160 CM RA51 MF/PR DE MADEIRA COR AMARELO</t>
  </si>
  <si>
    <t>ESTABILIZADOR HEXUS 500VA/AUT/115 PT BASICO</t>
  </si>
  <si>
    <t xml:space="preserve">AR CONDICIONADO ELECTROLUX SPLINTER 18.000 BTUS </t>
  </si>
  <si>
    <t>MICROFONE S/F VHF FV302 SEMC</t>
  </si>
  <si>
    <t>ROTEADOR WIRELESS TP LINK 1 ANTENA 150MBPS</t>
  </si>
  <si>
    <t>ARMARIO FECHADO AÇO 2P 170X70X33</t>
  </si>
  <si>
    <t>MULTIFUNCIONAL DCP1602 BROTHER</t>
  </si>
  <si>
    <t>000672016</t>
  </si>
  <si>
    <t>000632014</t>
  </si>
  <si>
    <t>000622014</t>
  </si>
  <si>
    <t>000612014</t>
  </si>
  <si>
    <t>000592014</t>
  </si>
  <si>
    <t>000011990</t>
  </si>
  <si>
    <t>000041990</t>
  </si>
  <si>
    <t>000051990</t>
  </si>
  <si>
    <t>000061990</t>
  </si>
  <si>
    <t>000101990</t>
  </si>
  <si>
    <t>000111990</t>
  </si>
  <si>
    <t>000121990</t>
  </si>
  <si>
    <t>000131990</t>
  </si>
  <si>
    <t>000161990</t>
  </si>
  <si>
    <t>000232000</t>
  </si>
  <si>
    <t>000272000</t>
  </si>
  <si>
    <t>000282005</t>
  </si>
  <si>
    <t>000292005</t>
  </si>
  <si>
    <t>000312005</t>
  </si>
  <si>
    <t>000332006</t>
  </si>
  <si>
    <t>000412006</t>
  </si>
  <si>
    <t>000442007</t>
  </si>
  <si>
    <t>000492008</t>
  </si>
  <si>
    <t>000502008</t>
  </si>
  <si>
    <t>000512009</t>
  </si>
  <si>
    <t>000522009</t>
  </si>
  <si>
    <t>000532009</t>
  </si>
  <si>
    <t>CPU INTEL(R) CORE(TM)I7-4790 CPU 3.60GHZ MEM 8GB HD 500GB</t>
  </si>
  <si>
    <t>000682016</t>
  </si>
  <si>
    <t>000702017</t>
  </si>
  <si>
    <t>000722017</t>
  </si>
  <si>
    <t>NOTEBOOK HP INTEL CORE I3 HD 500, 4GB MEM, 14"</t>
  </si>
  <si>
    <t>000742017</t>
  </si>
  <si>
    <t>ESTANTE DE ARQUIVO EM METALON</t>
  </si>
  <si>
    <t>000752017</t>
  </si>
  <si>
    <t>000772018</t>
  </si>
  <si>
    <t>MESA ERGONÔMICA PARA COMPUTADOR C/ REGULAGEM DE ALTURA</t>
  </si>
  <si>
    <t>000782018</t>
  </si>
  <si>
    <t>ESTANTE EM AÇO</t>
  </si>
  <si>
    <t>FICHÁRIO EM MADEIRA COR TABACO</t>
  </si>
  <si>
    <t>000792018</t>
  </si>
  <si>
    <t>POLTRONA MARROM</t>
  </si>
  <si>
    <t>000802018</t>
  </si>
  <si>
    <t>000842018</t>
  </si>
  <si>
    <t>HD EXTERNO 2TB WD</t>
  </si>
  <si>
    <t>ROTEADOR TP LINK 2 ANTENAS 300MBPS</t>
  </si>
  <si>
    <t>ROTEADOR TP LINK 3 ANTENAS 750MBPS</t>
  </si>
  <si>
    <t>000852018</t>
  </si>
  <si>
    <t>000872018</t>
  </si>
  <si>
    <t>000862018</t>
  </si>
  <si>
    <t>000902019</t>
  </si>
  <si>
    <t>000912019</t>
  </si>
  <si>
    <t>MESA DE SALA JESSICA COM 08 CADEIRAS NEW AMENDOA RUSTICO/TEC</t>
  </si>
  <si>
    <t>000952020</t>
  </si>
  <si>
    <t>CORTINA DE AR 150CM MOD-CAR15 02 AGRATTO</t>
  </si>
  <si>
    <t>CORTINA DE AR 90CM MOD-CAR09 02 AGRATTO</t>
  </si>
  <si>
    <t>ARMÁRIO KIT COZINHA COMPACTA NATURE/BRANCO</t>
  </si>
  <si>
    <t>NOBREAK 1500VA BACK-UPS AUT/115 APC</t>
  </si>
  <si>
    <t>000962020</t>
  </si>
  <si>
    <t>000972020</t>
  </si>
  <si>
    <t>000982020</t>
  </si>
  <si>
    <t>001002020</t>
  </si>
  <si>
    <t>MESA DE MADEIRA COM GAVETA</t>
  </si>
  <si>
    <t>003199000</t>
  </si>
  <si>
    <t>003199001</t>
  </si>
  <si>
    <t>014199000</t>
  </si>
  <si>
    <t>CADEIRAS DE PLÁSTICO C/BR COR VINHO</t>
  </si>
  <si>
    <t>021200004</t>
  </si>
  <si>
    <t>021200005</t>
  </si>
  <si>
    <t>021200007</t>
  </si>
  <si>
    <t>021200008</t>
  </si>
  <si>
    <t>021200009</t>
  </si>
  <si>
    <t>CADEIRA FIXA 4 PÉS SANF. ESTOFADA</t>
  </si>
  <si>
    <t>100</t>
  </si>
  <si>
    <t>101</t>
  </si>
  <si>
    <t>102</t>
  </si>
  <si>
    <t>103</t>
  </si>
  <si>
    <t>104</t>
  </si>
  <si>
    <t>105</t>
  </si>
  <si>
    <t>106</t>
  </si>
  <si>
    <t>107</t>
  </si>
  <si>
    <t>108</t>
  </si>
  <si>
    <t>034200600</t>
  </si>
  <si>
    <t>034200601</t>
  </si>
  <si>
    <t>034200602</t>
  </si>
  <si>
    <t>034200603</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</si>
  <si>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</si>
  <si>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</si>
  <si>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</si>
  <si>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</si>
  <si>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</si>
  <si>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</si>
  <si>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</si>
  <si>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</si>
  <si>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</si>
  <si>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</si>
  <si>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</si>
  <si>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</si>
  <si>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</si>
  <si>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</si>
  <si>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</si>
  <si>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</si>
  <si>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</si>
  <si>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</si>
  <si>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</si>
  <si>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</si>
  <si>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</si>
  <si>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</si>
  <si>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</si>
  <si>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</si>
  <si>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</si>
  <si>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</si>
  <si>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</si>
  <si>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</si>
  <si>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</si>
  <si>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</si>
  <si>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</si>
  <si>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</si>
  <si>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</si>
  <si>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</si>
  <si>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</si>
  <si>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</si>
  <si>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</si>
  <si>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</si>
  <si>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</si>
  <si>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</si>
  <si>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</si>
  <si>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</si>
  <si>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</si>
  <si>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</si>
  <si>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</si>
  <si>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</si>
  <si>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</si>
  <si>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</si>
  <si>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</si>
  <si>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</si>
  <si>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</si>
  <si>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CADEIRAS PLÁSTICO LAGUNA - COR VINHO</t>
  </si>
  <si>
    <t>038200639</t>
  </si>
  <si>
    <t>038200640</t>
  </si>
  <si>
    <t>038200641</t>
  </si>
  <si>
    <t>038200642</t>
  </si>
  <si>
    <t>038200643</t>
  </si>
  <si>
    <t>038200644</t>
  </si>
  <si>
    <t>MESAS PARA COMPUTADORES COR CINZA</t>
  </si>
  <si>
    <t>160</t>
  </si>
  <si>
    <t>161</t>
  </si>
  <si>
    <t>162</t>
  </si>
  <si>
    <t>163</t>
  </si>
  <si>
    <t>164</t>
  </si>
  <si>
    <t>165</t>
  </si>
  <si>
    <t>166</t>
  </si>
  <si>
    <t>167</t>
  </si>
  <si>
    <t>168</t>
  </si>
  <si>
    <t>169</t>
  </si>
  <si>
    <t>MESA COM 02 GAVETAS, MEDINDO 100X60X74CM, COR AMARELA</t>
  </si>
  <si>
    <t>170</t>
  </si>
  <si>
    <t>171</t>
  </si>
  <si>
    <t>172</t>
  </si>
  <si>
    <t>173</t>
  </si>
  <si>
    <t>174</t>
  </si>
  <si>
    <t>175</t>
  </si>
  <si>
    <t>176</t>
  </si>
  <si>
    <t>177</t>
  </si>
  <si>
    <t>178</t>
  </si>
  <si>
    <t>179</t>
  </si>
  <si>
    <t>180</t>
  </si>
  <si>
    <t>040200603</t>
  </si>
  <si>
    <t>040200605</t>
  </si>
  <si>
    <t>040200606</t>
  </si>
  <si>
    <t>040200607</t>
  </si>
  <si>
    <t>040200608</t>
  </si>
  <si>
    <t>042200700</t>
  </si>
  <si>
    <t>042200702</t>
  </si>
  <si>
    <t>042200703</t>
  </si>
  <si>
    <t>042200706</t>
  </si>
  <si>
    <t>ARMÁRIO FECHADO C/ 02 PORTAS 60X37X160CM , RAIMURA50 COR AMARELA</t>
  </si>
  <si>
    <t>181</t>
  </si>
  <si>
    <t>043200700</t>
  </si>
  <si>
    <t>043200701</t>
  </si>
  <si>
    <t>182</t>
  </si>
  <si>
    <t>CADEIRAS INTERL SKIN C/BR COR VINHO</t>
  </si>
  <si>
    <t>183</t>
  </si>
  <si>
    <t>184</t>
  </si>
  <si>
    <t>185</t>
  </si>
  <si>
    <t>186</t>
  </si>
  <si>
    <t>187</t>
  </si>
  <si>
    <t>045200700</t>
  </si>
  <si>
    <t>045200701</t>
  </si>
  <si>
    <t>045200702</t>
  </si>
  <si>
    <t>045200703</t>
  </si>
  <si>
    <t>188</t>
  </si>
  <si>
    <t>189</t>
  </si>
  <si>
    <t>190</t>
  </si>
  <si>
    <t>191</t>
  </si>
  <si>
    <t>192</t>
  </si>
  <si>
    <t>193</t>
  </si>
  <si>
    <t>194</t>
  </si>
  <si>
    <t>195</t>
  </si>
  <si>
    <t>196</t>
  </si>
  <si>
    <t>197</t>
  </si>
  <si>
    <t>198</t>
  </si>
  <si>
    <t>199</t>
  </si>
  <si>
    <t>200</t>
  </si>
  <si>
    <t>201</t>
  </si>
  <si>
    <t>203</t>
  </si>
  <si>
    <t>204</t>
  </si>
  <si>
    <t>202</t>
  </si>
  <si>
    <t>CADEIRAS GIRATÓRIAS PPRES C/RE C/BR COR VINHO</t>
  </si>
  <si>
    <t>046200701</t>
  </si>
  <si>
    <t>056201200</t>
  </si>
  <si>
    <t>056201201</t>
  </si>
  <si>
    <t>056201202</t>
  </si>
  <si>
    <t>056201203</t>
  </si>
  <si>
    <t>056201204</t>
  </si>
  <si>
    <t>056201205</t>
  </si>
  <si>
    <t>056201206</t>
  </si>
  <si>
    <t>056201207</t>
  </si>
  <si>
    <t>056201208</t>
  </si>
  <si>
    <t>056201209</t>
  </si>
  <si>
    <t>ARMARIO FECHADO AÇO 2P 190X090X040</t>
  </si>
  <si>
    <t>060201400</t>
  </si>
  <si>
    <t>060201401</t>
  </si>
  <si>
    <t>060201402</t>
  </si>
  <si>
    <t>060201403</t>
  </si>
  <si>
    <t>069201700</t>
  </si>
  <si>
    <t>AR CONDICIONADO SPLIT CONSUL 9.000 BTUS</t>
  </si>
  <si>
    <t>205</t>
  </si>
  <si>
    <t>206</t>
  </si>
  <si>
    <t>207</t>
  </si>
  <si>
    <t>208</t>
  </si>
  <si>
    <t>209</t>
  </si>
  <si>
    <t>210</t>
  </si>
  <si>
    <t>211</t>
  </si>
  <si>
    <t>212</t>
  </si>
  <si>
    <t>213</t>
  </si>
  <si>
    <t>214</t>
  </si>
  <si>
    <t>215</t>
  </si>
  <si>
    <t>216</t>
  </si>
  <si>
    <t>217</t>
  </si>
  <si>
    <t>218</t>
  </si>
  <si>
    <t>073201700</t>
  </si>
  <si>
    <t>073201701</t>
  </si>
  <si>
    <t>083201800</t>
  </si>
  <si>
    <t>083201801</t>
  </si>
  <si>
    <t>219</t>
  </si>
  <si>
    <t>220</t>
  </si>
  <si>
    <t>221</t>
  </si>
  <si>
    <t>222</t>
  </si>
  <si>
    <t>223</t>
  </si>
  <si>
    <t>224</t>
  </si>
  <si>
    <t>225</t>
  </si>
  <si>
    <t>226</t>
  </si>
  <si>
    <t>227</t>
  </si>
  <si>
    <t>228</t>
  </si>
  <si>
    <t>229</t>
  </si>
  <si>
    <t>230</t>
  </si>
  <si>
    <t>088201800</t>
  </si>
  <si>
    <t>088201801</t>
  </si>
  <si>
    <t>088201802</t>
  </si>
  <si>
    <t>088201803</t>
  </si>
  <si>
    <t>088201804</t>
  </si>
  <si>
    <t>088201805</t>
  </si>
  <si>
    <t>089201900</t>
  </si>
  <si>
    <t>089201901</t>
  </si>
  <si>
    <t>089201902</t>
  </si>
  <si>
    <t>CADEIRA DE PLÁSTICO BRANCA BRISTO PUB</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</si>
  <si>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</si>
  <si>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</si>
  <si>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</si>
  <si>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</si>
  <si>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</si>
  <si>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</si>
  <si>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</si>
  <si>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</si>
  <si>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</si>
  <si>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</si>
  <si>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</si>
  <si>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</si>
  <si>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</si>
  <si>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</si>
  <si>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</si>
  <si>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</si>
  <si>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</si>
  <si>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</si>
  <si>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</si>
  <si>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</si>
  <si>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</si>
  <si>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</si>
  <si>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</si>
  <si>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</si>
  <si>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</si>
  <si>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</si>
  <si>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</si>
  <si>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</si>
  <si>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</si>
  <si>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</si>
  <si>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</si>
  <si>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</si>
  <si>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</si>
  <si>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</si>
  <si>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</si>
  <si>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</si>
  <si>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</si>
  <si>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</si>
  <si>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</si>
  <si>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</si>
  <si>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</si>
  <si>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</si>
  <si>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</si>
  <si>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</si>
  <si>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</si>
  <si>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093201900</t>
  </si>
  <si>
    <t>093201901</t>
  </si>
  <si>
    <t>093201902</t>
  </si>
  <si>
    <t>093201903</t>
  </si>
  <si>
    <t>093201904</t>
  </si>
  <si>
    <t>093201905</t>
  </si>
  <si>
    <t>093201906</t>
  </si>
  <si>
    <t>093201907</t>
  </si>
  <si>
    <t>093201908</t>
  </si>
  <si>
    <t>093201909</t>
  </si>
  <si>
    <t>093201910</t>
  </si>
  <si>
    <t>093201911</t>
  </si>
  <si>
    <t>093201912</t>
  </si>
  <si>
    <t>093201913</t>
  </si>
  <si>
    <t>093201914</t>
  </si>
  <si>
    <t>093201915</t>
  </si>
  <si>
    <t>093201916</t>
  </si>
  <si>
    <t>093201917</t>
  </si>
  <si>
    <t>093201918</t>
  </si>
  <si>
    <t>093201919</t>
  </si>
  <si>
    <t>093201920</t>
  </si>
  <si>
    <t>093201921</t>
  </si>
  <si>
    <t>093201922</t>
  </si>
  <si>
    <t>093201923</t>
  </si>
  <si>
    <t>093201924</t>
  </si>
  <si>
    <t>093201925</t>
  </si>
  <si>
    <t>093201926</t>
  </si>
  <si>
    <t>093201927</t>
  </si>
  <si>
    <t>093201928</t>
  </si>
  <si>
    <t>093201929</t>
  </si>
  <si>
    <t>093201930</t>
  </si>
  <si>
    <t>093201931</t>
  </si>
  <si>
    <t>093201932</t>
  </si>
  <si>
    <t>093201933</t>
  </si>
  <si>
    <t>093201937</t>
  </si>
  <si>
    <t>093201938</t>
  </si>
  <si>
    <t>093201939</t>
  </si>
  <si>
    <t>093201940</t>
  </si>
  <si>
    <t>093201941</t>
  </si>
  <si>
    <t>093201942</t>
  </si>
  <si>
    <t>093201943</t>
  </si>
  <si>
    <t>093201944</t>
  </si>
  <si>
    <t>093201945</t>
  </si>
  <si>
    <t>093201946</t>
  </si>
  <si>
    <t>093201947</t>
  </si>
  <si>
    <t>093201948</t>
  </si>
  <si>
    <t>093201949</t>
  </si>
  <si>
    <t>CAIXA DE SOM DE EMBUTIR JBL</t>
  </si>
  <si>
    <t>094202000</t>
  </si>
  <si>
    <t>094202001</t>
  </si>
  <si>
    <t>276</t>
  </si>
  <si>
    <t>278</t>
  </si>
  <si>
    <t>279</t>
  </si>
  <si>
    <t xml:space="preserve">AR CONDICIONADO SPLIT 18000 BTS AGRATTO ECO </t>
  </si>
  <si>
    <t>103202000</t>
  </si>
  <si>
    <t>103202001</t>
  </si>
  <si>
    <t>103202002</t>
  </si>
  <si>
    <t>280</t>
  </si>
  <si>
    <t>281</t>
  </si>
  <si>
    <t>282</t>
  </si>
  <si>
    <t>108202100</t>
  </si>
  <si>
    <t>108202101</t>
  </si>
  <si>
    <t>108202102</t>
  </si>
  <si>
    <t>283</t>
  </si>
  <si>
    <t>284</t>
  </si>
  <si>
    <t>285</t>
  </si>
  <si>
    <t>108202103</t>
  </si>
  <si>
    <t>108202104</t>
  </si>
  <si>
    <t>108202105</t>
  </si>
  <si>
    <t>108202106</t>
  </si>
  <si>
    <t>108202107</t>
  </si>
  <si>
    <t>CADEIRA PRESIDENTE TESCARO EXTRA CORINO PRETO</t>
  </si>
  <si>
    <t>001012020</t>
  </si>
  <si>
    <t>001022020</t>
  </si>
  <si>
    <t>VEÍCULO GRAND SIENA 1.4 FIAT PALIO ATTRACTV 1.0</t>
  </si>
  <si>
    <t>001042021</t>
  </si>
  <si>
    <t>CPU COM PROCESSADOR CORE I5, MEMÓRIA 4G, HD 1TB</t>
  </si>
  <si>
    <t>NOTEBOOK DUAL CORE,4GB E 500HD, WI-FI E WINDOWS 10</t>
  </si>
  <si>
    <t>001052021</t>
  </si>
  <si>
    <t>CPU COM PROCESSADOR CORE I5, MEMÓRIA 4G, 500 HD</t>
  </si>
  <si>
    <t>001062021</t>
  </si>
  <si>
    <t>BANCADAS EM GRANITO</t>
  </si>
  <si>
    <t>001072021</t>
  </si>
  <si>
    <t>CADEIRA PRESIDENTE JVF</t>
  </si>
  <si>
    <t>001092021</t>
  </si>
  <si>
    <t xml:space="preserve"> MESA DE SOM DIGITAL 16 CANAIS E 06 (SEIS) MICROFONES SEM FIO DUPLO</t>
  </si>
  <si>
    <t>001102021</t>
  </si>
  <si>
    <t>TELA "CORES SABUGIENSES NA CASA DO POVO" TAMANHO 1</t>
  </si>
  <si>
    <t>001112022</t>
  </si>
  <si>
    <t>001132022</t>
  </si>
  <si>
    <t>001142022</t>
  </si>
  <si>
    <t>CPU CORE I7-3770, RAM 8GB, MÍNIMO SSD 480 GB</t>
  </si>
  <si>
    <t>001172022</t>
  </si>
  <si>
    <t>APARADOR DE GRAMA ELET. MASTER 1000L 220V-TRAPP</t>
  </si>
  <si>
    <t>001182022</t>
  </si>
  <si>
    <t>FRAGMENTADORA DE PAPEL 14FL</t>
  </si>
  <si>
    <t>AR CONDICIONADO SPLIT 9000 BTUS AGRATTO ECO TOP</t>
  </si>
  <si>
    <t>001202022</t>
  </si>
  <si>
    <t>001212022</t>
  </si>
  <si>
    <t>BEBEDOURO ESMALTEC DE COLUNA BRANCO</t>
  </si>
  <si>
    <t>115202200</t>
  </si>
  <si>
    <t xml:space="preserve">EXTINTOR PORTÁTIL DE PRESSURIZAÇÃO DIRETA DE 6 QUILOS </t>
  </si>
  <si>
    <t>115202201</t>
  </si>
  <si>
    <t>115202202</t>
  </si>
  <si>
    <t>EXTINTOR DE INCÊNDIO ÁGUA PRESSURIZADA COM NO MÍNIMO 10 QUILOS</t>
  </si>
  <si>
    <t>116202200</t>
  </si>
  <si>
    <t>116202201</t>
  </si>
  <si>
    <t>116202202</t>
  </si>
  <si>
    <t>119202200</t>
  </si>
  <si>
    <t>AR CONDICIONADO SPLIT 18000 BTUS AGRATTO ECO</t>
  </si>
  <si>
    <t>119202201</t>
  </si>
  <si>
    <t>119202202</t>
  </si>
  <si>
    <t>001222023</t>
  </si>
  <si>
    <t>MICROFONE DUPLO SEM FIO UHF, FULL HD, IDEAL PARA O USO EM PEQUENOS EVENTOS, COM ALCANCE DE DISTÂNCIA DE MÍNIMO 30M.</t>
  </si>
  <si>
    <t>001232023</t>
  </si>
  <si>
    <t>CAIXA DE SOM ACÚSTICA BI-AMPLIFICADA AMVOX, PORTÁTIL COM SUPORTE DE TRIPÉ, 200W, 02 BANDAS DE EQUALIZAÇÃO, COMUNICAÇÃO VIA BLUETOOTH, LEITOR USB, CONECTOR XLR.</t>
  </si>
  <si>
    <t>001242023</t>
  </si>
  <si>
    <t>001252023</t>
  </si>
  <si>
    <t>TRIPÉ PARA CAIXA DE SOM</t>
  </si>
  <si>
    <t>MESA DE ESCRITÓRIO EM MDF, COR CINZA, MEDINDO 1,50MX0,75MX0,75M, COM 03 GAVETAS.</t>
  </si>
  <si>
    <t>001292023</t>
  </si>
  <si>
    <t>126202300</t>
  </si>
  <si>
    <t>126202301</t>
  </si>
  <si>
    <t>MESA MADEIRA 1500X700X750MM EMBUIA TERRA/PRETO PARA ESCRITÓRIO</t>
  </si>
  <si>
    <t>127202300</t>
  </si>
  <si>
    <t>127202301</t>
  </si>
  <si>
    <t>127202302</t>
  </si>
  <si>
    <t>127202303</t>
  </si>
  <si>
    <t>127202304</t>
  </si>
  <si>
    <t>127202305</t>
  </si>
  <si>
    <t>127202306</t>
  </si>
  <si>
    <t>127202307</t>
  </si>
  <si>
    <t>CADEIRA DE ESCRITÓRIO MOGIFLEX/MARTIFLEX, COURO SINTÉTICO, COM BASE GIRATÓRIA, ENCOSTO REGULÁVEL E BRAÇOS FIXOS, NA COR PRETA.</t>
  </si>
  <si>
    <t>128202300</t>
  </si>
  <si>
    <t>128202301</t>
  </si>
  <si>
    <t>128202302</t>
  </si>
  <si>
    <t>128202303</t>
  </si>
  <si>
    <t>128202304</t>
  </si>
  <si>
    <t>128202305</t>
  </si>
  <si>
    <t>128202306</t>
  </si>
  <si>
    <t>MESA DE ESCRITÓRIO EM MDF, COR CINZA, MEDINDO 1,20MX0,75MX0,60M, SEM GAVETA.</t>
  </si>
  <si>
    <t>130202300</t>
  </si>
  <si>
    <t>130202301</t>
  </si>
  <si>
    <t>130202302</t>
  </si>
  <si>
    <t>130202303</t>
  </si>
  <si>
    <t>130202304</t>
  </si>
  <si>
    <t>130202305</t>
  </si>
  <si>
    <t>130202306</t>
  </si>
  <si>
    <t>130202307</t>
  </si>
  <si>
    <t>130202308</t>
  </si>
  <si>
    <t>130202309</t>
  </si>
  <si>
    <t>130202310</t>
  </si>
  <si>
    <t>130202311</t>
  </si>
  <si>
    <t>130202312</t>
  </si>
  <si>
    <t>130202313</t>
  </si>
  <si>
    <t>130202314</t>
  </si>
  <si>
    <t>130202315</t>
  </si>
  <si>
    <t>130202316</t>
  </si>
  <si>
    <t>130202317</t>
  </si>
  <si>
    <t>130202318</t>
  </si>
  <si>
    <t>130202319</t>
  </si>
  <si>
    <t>130202320</t>
  </si>
  <si>
    <t>130202321</t>
  </si>
  <si>
    <t>130202322</t>
  </si>
  <si>
    <t>130202323</t>
  </si>
  <si>
    <t>130202324</t>
  </si>
  <si>
    <t>130202325</t>
  </si>
  <si>
    <t>130202326</t>
  </si>
  <si>
    <t>130202327</t>
  </si>
  <si>
    <t>130202328</t>
  </si>
  <si>
    <t>130202329</t>
  </si>
  <si>
    <t>CONJUNTO ESCOLAR (COMPOSTO POR MESA E CADEIRA), NAS CORES AZUL E CINZA COM PORTA LIVROS</t>
  </si>
  <si>
    <t>GRID EM LONA COM ILHÓS 300X200 COM ARMAÇÃO DE MATALON</t>
  </si>
  <si>
    <t>001152022</t>
  </si>
  <si>
    <t>PÚLPITO EM ACRÍLICO, MATERIAL RESISTENTE, INFORMAÇÕES DA CÂMARA NA FRENTE E PESO NA BASE. MEDINDO: 1,25 M X 0,65 CM</t>
  </si>
  <si>
    <t>001162022</t>
  </si>
  <si>
    <t>PLACA DE INAUGURAÇÃO DA ESCOLA DO LEGISLATIVO PROFESSOR JOSÉ BEZERRA DA NÓBREGA (ZÉ PELÉ) IMPRESSA EM CHAPA DE AÇO METÁLICO EM ALTA DEFINIÇÃO, TAMANHO 29,7X21CM, COM BASE EM ACM PRETO FOSCO COM AVANÇO DE 2MM, MEDINDO 26X35CM.</t>
  </si>
  <si>
    <t>001222022</t>
  </si>
  <si>
    <t>001232022</t>
  </si>
  <si>
    <t>PLACA DE INAUGURAÇÃO DA GALERIA GERAL DA CÂMARA DENOMINADA "MARIA GLORINHA DANTAS" (GLORINHA) IMPRESSA EM CHAPA DE AÇO METÁLICO EM ALTA DEFINIÇÃO TAMANHO 29,7X21CM, COM BASE EM ACM PRETO FOSCO COM AVANÇO DE 2MM, MEDINDO 26X35CM.</t>
  </si>
  <si>
    <t>APARELHO DE TELEFONE SEM FIO INTELBRAS, COM DISPLAY LUMINOSO, FREQUENCIA 1.9 GHZ, IDENTIFICACAO DE CHAMADAS DTM, NA COR PRETA</t>
  </si>
  <si>
    <t>001312024</t>
  </si>
  <si>
    <t>NOTEBOOK SAMSUNG GALAXY BOOK3, PROCESSADOR I7, 16GB, 512 GB SSD, WINDOWS 11, NA COR GRAFITE</t>
  </si>
  <si>
    <t>001322024</t>
  </si>
  <si>
    <t>001332024</t>
  </si>
  <si>
    <t>IMPRESSORA MULTIFUNCIONAL EPSON TANQUE DE TINTA ECOTANK L6270, COLORIDA, DUPLEX, ETHERNET WI-FI, CONEXÃO USB, BIVOLT, NA COR PRETA</t>
  </si>
  <si>
    <t>001342024</t>
  </si>
  <si>
    <t>SMARTPHONE SAMSUNG GALAXY A14 5G, 128 GB, NA COR PRETA</t>
  </si>
  <si>
    <t>Rua Professor Manoel Martiniano, 150 – Centro - CEP: 59.310-000 – Tel. (84) 9 9905-9553</t>
  </si>
  <si>
    <t>001362025</t>
  </si>
  <si>
    <t>001372025</t>
  </si>
  <si>
    <t>001382025</t>
  </si>
  <si>
    <t>141202500</t>
  </si>
  <si>
    <t>141202501</t>
  </si>
  <si>
    <t>Gravador de Video Digital MHDX 1108-C 08CH C/1TB</t>
  </si>
  <si>
    <t>001432025</t>
  </si>
  <si>
    <t>HD EXTERNO 2TB TOSHIBA USB 3.0 CANVIO BASICS</t>
  </si>
  <si>
    <t>001392025</t>
  </si>
  <si>
    <t>140202506</t>
  </si>
  <si>
    <t>140202500</t>
  </si>
  <si>
    <t>140202501</t>
  </si>
  <si>
    <t>140202502</t>
  </si>
  <si>
    <t>140202503</t>
  </si>
  <si>
    <t>140202504</t>
  </si>
  <si>
    <t>140202505</t>
  </si>
  <si>
    <t>140202507</t>
  </si>
  <si>
    <t>140202508</t>
  </si>
  <si>
    <t>140202509</t>
  </si>
  <si>
    <t>140202510</t>
  </si>
  <si>
    <t>140202511</t>
  </si>
  <si>
    <t>140202512</t>
  </si>
  <si>
    <t>140202513</t>
  </si>
  <si>
    <t>140202514</t>
  </si>
  <si>
    <t>140202515</t>
  </si>
  <si>
    <t>140202516</t>
  </si>
  <si>
    <t>140202517</t>
  </si>
  <si>
    <t>TELEVISÃO ANDROID 65' LED SMART UHD SAMSUNG, ULTRA HD 4K, WI-FI INTEGRADO, BLUETOOTH, COM 3 ENTRADAS HDMI, 2 USB E GOOGLE ASSISTANT, VOLTAGEM 220 OU BIVOLT, ACOMPANHADO DE SUPORTE PARA PAREDE.</t>
  </si>
  <si>
    <t>001352025</t>
  </si>
  <si>
    <t>277</t>
  </si>
  <si>
    <t>CAM142202500</t>
  </si>
  <si>
    <t>CAM142202501</t>
  </si>
  <si>
    <t>CAM142202502</t>
  </si>
  <si>
    <t>CAM142202503</t>
  </si>
  <si>
    <t>CAM142202504</t>
  </si>
  <si>
    <t>CAM142202505</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</si>
  <si>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</si>
  <si>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</si>
  <si>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</si>
  <si>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</si>
  <si>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</si>
  <si>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</si>
  <si>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</si>
  <si>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</si>
  <si>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</si>
  <si>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</si>
  <si>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</si>
  <si>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</si>
  <si>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</si>
  <si>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</si>
  <si>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</si>
  <si>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</si>
  <si>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</si>
  <si>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</si>
  <si>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</si>
  <si>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</si>
  <si>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</si>
  <si>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</si>
  <si>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</si>
  <si>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</si>
  <si>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</si>
  <si>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</si>
  <si>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</si>
  <si>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</si>
  <si>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</si>
  <si>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</si>
  <si>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</si>
  <si>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</si>
  <si>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</si>
  <si>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</si>
  <si>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</si>
  <si>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</si>
  <si>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</si>
  <si>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</si>
  <si>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</si>
  <si>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</si>
  <si>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</si>
  <si>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</si>
  <si>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</si>
  <si>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</si>
  <si>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</si>
  <si>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</si>
  <si>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</si>
  <si>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</si>
  <si>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</si>
  <si>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</si>
  <si>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</si>
  <si>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</si>
  <si>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</si>
  <si>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</si>
  <si>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</si>
  <si>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</si>
  <si>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</si>
  <si>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</si>
  <si>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</si>
  <si>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</si>
  <si>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</si>
  <si>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</si>
  <si>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</si>
  <si>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</si>
  <si>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</si>
  <si>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</si>
  <si>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</si>
  <si>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</si>
  <si>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</si>
  <si>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</si>
  <si>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</si>
  <si>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</si>
  <si>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</si>
  <si>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</si>
  <si>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</si>
  <si>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</si>
  <si>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</si>
  <si>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</si>
  <si>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</si>
  <si>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</si>
  <si>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</si>
  <si>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</si>
  <si>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</si>
  <si>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</si>
  <si>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</si>
  <si>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</si>
  <si>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</si>
  <si>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</si>
  <si>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</si>
  <si>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</si>
  <si>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</si>
  <si>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</si>
  <si>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</si>
  <si>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</si>
  <si>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</si>
  <si>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</si>
  <si>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</si>
  <si>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</si>
  <si>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</si>
  <si>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André Luiz Fernandes de Medeiros</t>
  </si>
  <si>
    <t>Presidente da Câmara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</si>
</sst>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R$&quot;\ #,##0.00;\-&quot;R$&quot;\ #,##0.00"/>
    <numFmt numFmtId="8" formatCode="&quot;R$&quot;\ #,##0.00;[Red]\-&quot;R$&quot;\ #,##0.00"/>
    <numFmt numFmtId="44" formatCode="_-&quot;R$&quot;\ * #,##0.00_-;\-&quot;R$&quot;\ * #,##0.00_-;_-&quot;R$&quot;\ * &quot;-&quot;??_-;_-@_-"/>
    <numFmt numFmtId="43" formatCode="_-* #,##0.00_-;\-* #,##0.00_-;_-* &quot;-&quot;??_-;_-@_-"/>
    <numFmt numFmtId="171" formatCode="&quot;R$&quot;#,##0.00"/>
    <numFmt numFmtId="174" formatCode="0.0000"/>
  </numFmts>
  <fonts count="9" x14ac:knownFonts="1">
    <font>
      <sz val="11"/>
      <color theme="1"/>
      <name val="Calibri"/>
      <family val="2"/>
      <scheme val="minor"/>
    </font>
    <font>
      <sz val="12"/>
      <name val="Arial"/>
      <family val="2"/>
    </font>
    <font>
      <sz val="11"/>
      <color theme="1"/>
      <name val="Calibri"/>
      <family val="2"/>
      <scheme val="minor"/>
    </font>
    <font>
      <sz val="12"/>
      <color theme="1"/>
      <name val="Calibri"/>
      <family val="2"/>
      <scheme val="minor"/>
    </font>
    <font>
      <b/>
      <sz val="12"/>
      <color theme="1"/>
      <name val="Calibri"/>
      <family val="2"/>
      <scheme val="minor"/>
    </font>
    <font>
      <sz val="12"/>
      <color theme="1"/>
      <name val="Arial"/>
      <family val="2"/>
    </font>
    <font>
      <b/>
      <sz val="12"/>
      <color theme="1"/>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56">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8" fontId="5" fillId="0" borderId="1" xfId="2" applyNumberFormat="1" applyFont="1" applyBorder="1" applyAlignment="1">
      <alignment horizontal="center" vertical="center"/>
    </xf>
    <xf numFmtId="7" fontId="5" fillId="0" borderId="1" xfId="1" applyNumberFormat="1" applyFont="1" applyBorder="1" applyAlignment="1">
      <alignment horizontal="center" vertical="center"/>
    </xf>
    <xf numFmtId="0" fontId="5" fillId="2" borderId="1" xfId="0" applyFont="1" applyFill="1" applyBorder="1" applyAlignment="1">
      <alignment horizontal="center" vertical="center"/>
    </xf>
    <xf numFmtId="0" fontId="0" fillId="2" borderId="0" xfId="0" applyFill="1"/>
    <xf numFmtId="174" fontId="4" fillId="0" borderId="0" xfId="0" applyNumberFormat="1" applyFont="1" applyAlignment="1">
      <alignment horizontal="center" vertical="center"/>
    </xf>
    <xf numFmtId="174" fontId="3" fillId="0" borderId="0" xfId="0" applyNumberFormat="1" applyFont="1" applyAlignment="1">
      <alignment horizontal="center" vertical="center"/>
    </xf>
    <xf numFmtId="49" fontId="5" fillId="2" borderId="1" xfId="0" applyNumberFormat="1" applyFont="1" applyFill="1" applyBorder="1" applyAlignment="1">
      <alignment horizontal="center" vertical="center"/>
    </xf>
    <xf numFmtId="171" fontId="5" fillId="0" borderId="1" xfId="2" applyNumberFormat="1" applyFont="1" applyBorder="1" applyAlignment="1">
      <alignment horizontal="center" vertical="center"/>
    </xf>
    <xf numFmtId="171" fontId="5" fillId="0" borderId="1" xfId="1" applyNumberFormat="1" applyFont="1" applyBorder="1" applyAlignment="1">
      <alignment horizontal="center" vertical="center"/>
    </xf>
    <xf numFmtId="171" fontId="5" fillId="2" borderId="1" xfId="2" applyNumberFormat="1" applyFont="1" applyFill="1" applyBorder="1" applyAlignment="1">
      <alignment horizontal="center" vertical="center"/>
    </xf>
    <xf numFmtId="171" fontId="1" fillId="0" borderId="1" xfId="2" applyNumberFormat="1" applyFont="1" applyBorder="1" applyAlignment="1">
      <alignment horizontal="center" vertical="center"/>
    </xf>
    <xf numFmtId="171" fontId="5" fillId="0" borderId="1" xfId="0" applyNumberFormat="1" applyFont="1" applyBorder="1" applyAlignment="1">
      <alignment horizontal="center" vertical="center"/>
    </xf>
    <xf numFmtId="171" fontId="5" fillId="0" borderId="0" xfId="0" applyNumberFormat="1" applyFont="1"/>
    <xf numFmtId="43" fontId="5" fillId="0" borderId="0" xfId="2" applyFont="1" applyAlignment="1">
      <alignment horizontal="center" vertical="center"/>
    </xf>
    <xf numFmtId="49" fontId="5" fillId="0" borderId="1" xfId="0" applyNumberFormat="1" applyFont="1" applyBorder="1" applyAlignment="1">
      <alignment horizontal="center" vertical="center"/>
    </xf>
    <xf numFmtId="49" fontId="5" fillId="0" borderId="0" xfId="0" applyNumberFormat="1" applyFont="1" applyAlignment="1">
      <alignment horizontal="center" vertical="center"/>
    </xf>
    <xf numFmtId="0" fontId="3" fillId="0" borderId="0" xfId="0" applyFont="1"/>
    <xf numFmtId="0" fontId="3" fillId="2" borderId="0" xfId="0" applyFont="1" applyFill="1"/>
    <xf numFmtId="0" fontId="3" fillId="0" borderId="0" xfId="0" applyFont="1" applyBorder="1"/>
    <xf numFmtId="4" fontId="0" fillId="0" borderId="0" xfId="0" applyNumberFormat="1"/>
    <xf numFmtId="49" fontId="6" fillId="0" borderId="0" xfId="0" applyNumberFormat="1" applyFont="1" applyAlignment="1">
      <alignment horizontal="center"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xf>
    <xf numFmtId="0" fontId="0" fillId="0" borderId="0" xfId="0" applyBorder="1"/>
    <xf numFmtId="0" fontId="6" fillId="0" borderId="5" xfId="0" applyFont="1" applyBorder="1" applyAlignment="1">
      <alignment horizontal="center" vertical="center"/>
    </xf>
    <xf numFmtId="49" fontId="6" fillId="0" borderId="5" xfId="0" applyNumberFormat="1" applyFont="1" applyBorder="1" applyAlignment="1">
      <alignment horizontal="center" vertical="center"/>
    </xf>
    <xf numFmtId="43" fontId="6" fillId="0" borderId="5" xfId="2" applyFont="1" applyBorder="1" applyAlignment="1">
      <alignment horizontal="center" vertical="center"/>
    </xf>
    <xf numFmtId="49" fontId="5" fillId="0" borderId="0" xfId="0" applyNumberFormat="1" applyFont="1" applyBorder="1" applyAlignment="1">
      <alignment horizontal="center" vertical="center"/>
    </xf>
    <xf numFmtId="49" fontId="6"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0" fontId="7" fillId="0" borderId="1" xfId="0" applyFont="1" applyBorder="1" applyAlignment="1">
      <alignment wrapText="1"/>
    </xf>
    <xf numFmtId="0" fontId="5" fillId="0" borderId="1" xfId="0" applyFont="1" applyBorder="1" applyAlignment="1">
      <alignment wrapText="1"/>
    </xf>
    <xf numFmtId="43" fontId="5" fillId="0" borderId="1" xfId="2" applyFont="1" applyBorder="1" applyAlignment="1">
      <alignment horizontal="center" vertical="center"/>
    </xf>
    <xf numFmtId="0" fontId="6" fillId="0" borderId="5"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wrapText="1"/>
    </xf>
    <xf numFmtId="0" fontId="5" fillId="0" borderId="1" xfId="0" applyFont="1" applyBorder="1" applyAlignment="1">
      <alignment vertical="center"/>
    </xf>
    <xf numFmtId="0" fontId="1" fillId="0" borderId="1" xfId="0" applyFont="1" applyBorder="1" applyAlignment="1">
      <alignment vertical="center" wrapText="1"/>
    </xf>
    <xf numFmtId="0" fontId="7" fillId="0" borderId="1" xfId="0" applyFont="1" applyBorder="1" applyAlignment="1"/>
    <xf numFmtId="0" fontId="5" fillId="2" borderId="1" xfId="0" applyFont="1" applyFill="1" applyBorder="1" applyAlignment="1">
      <alignment vertical="center" wrapText="1"/>
    </xf>
    <xf numFmtId="0" fontId="5" fillId="0" borderId="0" xfId="0" applyFont="1" applyAlignment="1">
      <alignment vertical="center" wrapText="1"/>
    </xf>
    <xf numFmtId="0" fontId="5" fillId="0" borderId="1" xfId="0" applyFont="1" applyBorder="1" applyAlignment="1"/>
    <xf numFmtId="171" fontId="5" fillId="0" borderId="0" xfId="2" applyNumberFormat="1" applyFont="1" applyBorder="1" applyAlignment="1">
      <alignment horizontal="center" vertical="center"/>
    </xf>
  </cellXfs>
  <cellStyles count="4">
    <cellStyle name="Moeda" xfId="1" builtinId="4"/>
    <cellStyle name="Normal" xfId="0" builtinId="0"/>
    <cellStyle name="Vírgula" xfId="2" builtinId="3"/>
    <cellStyle name="Vírgula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3790950</xdr:colOff>
      <xdr:row>4</xdr:row>
      <xdr:rowOff>28575</xdr:rowOff>
    </xdr:from>
    <xdr:to>
      <xdr:col>4</xdr:col>
      <xdr:colOff>9525</xdr:colOff>
      <xdr:row>9</xdr:row>
      <xdr:rowOff>114300</xdr:rowOff>
    </xdr:to>
    <xdr:pic>
      <xdr:nvPicPr>
        <xdr:cNvPr id="2248" name="Imagem 3" descr="RN.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00" y="28575"/>
          <a:ext cx="95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106358</xdr:colOff>
      <xdr:row>0</xdr:row>
      <xdr:rowOff>76296</xdr:rowOff>
    </xdr:from>
    <xdr:to>
      <xdr:col>4</xdr:col>
      <xdr:colOff>1159174</xdr:colOff>
      <xdr:row>4</xdr:row>
      <xdr:rowOff>62900</xdr:rowOff>
    </xdr:to>
    <xdr:pic>
      <xdr:nvPicPr>
        <xdr:cNvPr id="5" name="image1.png" descr="LOGO-CÂMARA-1"/>
        <xdr:cNvPicPr/>
      </xdr:nvPicPr>
      <xdr:blipFill rotWithShape="1">
        <a:blip xmlns:r="http://schemas.openxmlformats.org/officeDocument/2006/relationships" r:embed="rId2"/>
        <a:srcRect t="21954" b="19728"/>
        <a:stretch/>
      </xdr:blipFill>
      <xdr:spPr>
        <a:xfrm>
          <a:off x="4716099" y="76296"/>
          <a:ext cx="2463594" cy="741415"/>
        </a:xfrm>
        <a:prstGeom prst="rect">
          <a:avLst/>
        </a:prstGeom>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2"/>
  <sheetViews>
    <sheetView tabSelected="1" topLeftCell="A292" zoomScale="86" zoomScaleNormal="86" workbookViewId="0">
      <selection activeCell="H296" sqref="H296"/>
    </sheetView>
  </sheetViews>
  <sheetFormatPr defaultRowHeight="15" x14ac:dyDescent="0.25"/>
  <cols>
    <col min="1" max="1" width="17.28515625" style="42" customWidth="1"/>
    <col min="2" max="2" width="31.5703125" style="53" customWidth="1"/>
    <col min="3" max="3" width="20.28515625" style="3" customWidth="1"/>
    <col min="4" max="4" width="21.140625" style="22" customWidth="1"/>
    <col min="5" max="5" width="31.5703125" style="3" customWidth="1"/>
    <col min="6" max="7" width="26" style="20" customWidth="1"/>
    <col min="8" max="8" width="19.7109375" customWidth="1"/>
    <col min="12" max="12" width="17.5703125" customWidth="1"/>
    <col min="13" max="13" width="10.7109375" bestFit="1" customWidth="1"/>
  </cols>
  <sheetData>
    <row r="1" spans="1:8" ht="15" customHeight="1" x14ac:dyDescent="0.25">
      <c r="A1" s="40"/>
      <c r="B1" s="40"/>
      <c r="C1" s="40"/>
      <c r="D1" s="40"/>
      <c r="E1" s="40"/>
      <c r="F1" s="40"/>
      <c r="G1" s="40"/>
      <c r="H1" s="36"/>
    </row>
    <row r="2" spans="1:8" ht="15" customHeight="1" x14ac:dyDescent="0.25">
      <c r="A2" s="40"/>
      <c r="B2" s="40"/>
      <c r="C2" s="40"/>
      <c r="D2" s="40"/>
      <c r="E2" s="40"/>
      <c r="F2" s="40"/>
      <c r="G2" s="40"/>
      <c r="H2" s="36"/>
    </row>
    <row r="3" spans="1:8" ht="15" customHeight="1" x14ac:dyDescent="0.25">
      <c r="A3" s="40"/>
      <c r="B3" s="40"/>
      <c r="C3" s="40"/>
      <c r="D3" s="40"/>
      <c r="E3" s="40"/>
      <c r="F3" s="40"/>
      <c r="G3" s="40"/>
      <c r="H3" s="36"/>
    </row>
    <row r="4" spans="1:8" ht="15" customHeight="1" x14ac:dyDescent="0.25">
      <c r="A4" s="40"/>
      <c r="B4" s="40"/>
      <c r="C4" s="40"/>
      <c r="D4" s="40"/>
      <c r="E4" s="40"/>
      <c r="F4" s="40"/>
      <c r="G4" s="40"/>
      <c r="H4" s="36"/>
    </row>
    <row r="5" spans="1:8" ht="15.75" x14ac:dyDescent="0.25">
      <c r="A5" s="33" t="s">
        <v>6</v>
      </c>
      <c r="B5" s="33"/>
      <c r="C5" s="33"/>
      <c r="D5" s="33"/>
      <c r="E5" s="33"/>
      <c r="F5" s="33"/>
      <c r="G5" s="33"/>
      <c r="H5" s="25"/>
    </row>
    <row r="6" spans="1:8" ht="15.75" x14ac:dyDescent="0.25">
      <c r="A6" s="33" t="s">
        <v>22</v>
      </c>
      <c r="B6" s="33"/>
      <c r="C6" s="33"/>
      <c r="D6" s="33"/>
      <c r="E6" s="33"/>
      <c r="F6" s="33"/>
      <c r="G6" s="33"/>
      <c r="H6" s="25"/>
    </row>
    <row r="7" spans="1:8" ht="15.75" x14ac:dyDescent="0.25">
      <c r="A7" s="33" t="s">
        <v>7</v>
      </c>
      <c r="B7" s="33"/>
      <c r="C7" s="33"/>
      <c r="D7" s="33"/>
      <c r="E7" s="33"/>
      <c r="F7" s="33"/>
      <c r="G7" s="33"/>
      <c r="H7" s="25"/>
    </row>
    <row r="8" spans="1:8" ht="15.75" x14ac:dyDescent="0.25">
      <c r="A8" s="33" t="s">
        <v>8</v>
      </c>
      <c r="B8" s="33"/>
      <c r="C8" s="33"/>
      <c r="D8" s="33"/>
      <c r="E8" s="33"/>
      <c r="F8" s="33"/>
      <c r="G8" s="33"/>
      <c r="H8" s="25"/>
    </row>
    <row r="9" spans="1:8" ht="15.75" x14ac:dyDescent="0.25">
      <c r="A9" s="34" t="s">
        <v>24</v>
      </c>
      <c r="B9" s="34"/>
      <c r="C9" s="34"/>
      <c r="D9" s="34"/>
      <c r="E9" s="34"/>
      <c r="F9" s="34"/>
      <c r="G9" s="34"/>
      <c r="H9" s="25"/>
    </row>
    <row r="10" spans="1:8" ht="15.75" x14ac:dyDescent="0.25">
      <c r="A10" s="34" t="s">
        <v>549</v>
      </c>
      <c r="B10" s="34"/>
      <c r="C10" s="34"/>
      <c r="D10" s="34"/>
      <c r="E10" s="34"/>
      <c r="F10" s="34"/>
      <c r="G10" s="34"/>
      <c r="H10" s="25"/>
    </row>
    <row r="11" spans="1:8" ht="15.75" x14ac:dyDescent="0.25">
      <c r="A11" s="32" t="s">
        <v>23</v>
      </c>
      <c r="B11" s="32"/>
      <c r="C11" s="32"/>
      <c r="D11" s="32"/>
      <c r="E11" s="32"/>
      <c r="F11" s="32"/>
      <c r="G11" s="32"/>
      <c r="H11" s="25"/>
    </row>
    <row r="12" spans="1:8" ht="15.75" x14ac:dyDescent="0.25">
      <c r="A12" s="32"/>
      <c r="B12" s="32"/>
      <c r="C12" s="32"/>
      <c r="D12" s="32"/>
      <c r="E12" s="32"/>
      <c r="F12" s="32"/>
      <c r="G12" s="32"/>
      <c r="H12" s="25"/>
    </row>
    <row r="13" spans="1:8" ht="15.75" x14ac:dyDescent="0.25">
      <c r="A13" s="41" t="s">
        <v>28</v>
      </c>
      <c r="B13" s="46" t="s">
        <v>0</v>
      </c>
      <c r="C13" s="37" t="s">
        <v>1</v>
      </c>
      <c r="D13" s="38" t="s">
        <v>2</v>
      </c>
      <c r="E13" s="37" t="s">
        <v>3</v>
      </c>
      <c r="F13" s="39" t="s">
        <v>4</v>
      </c>
      <c r="G13" s="39" t="s">
        <v>5</v>
      </c>
      <c r="H13" s="23"/>
    </row>
    <row r="14" spans="1:8" ht="30" x14ac:dyDescent="0.25">
      <c r="A14" s="13" t="s">
        <v>586</v>
      </c>
      <c r="B14" s="47" t="s">
        <v>30</v>
      </c>
      <c r="C14" s="5">
        <v>1</v>
      </c>
      <c r="D14" s="21" t="s">
        <v>54</v>
      </c>
      <c r="E14" s="5" t="s">
        <v>27</v>
      </c>
      <c r="F14" s="14">
        <v>150</v>
      </c>
      <c r="G14" s="14">
        <v>150</v>
      </c>
      <c r="H14" s="23"/>
    </row>
    <row r="15" spans="1:8" ht="21.75" customHeight="1" x14ac:dyDescent="0.25">
      <c r="A15" s="13" t="s">
        <v>587</v>
      </c>
      <c r="B15" s="48" t="s">
        <v>13</v>
      </c>
      <c r="C15" s="5">
        <v>1</v>
      </c>
      <c r="D15" s="21" t="s">
        <v>55</v>
      </c>
      <c r="E15" s="5" t="s">
        <v>27</v>
      </c>
      <c r="F15" s="14">
        <v>450</v>
      </c>
      <c r="G15" s="14">
        <v>450</v>
      </c>
      <c r="H15" s="23"/>
    </row>
    <row r="16" spans="1:8" ht="23.25" customHeight="1" x14ac:dyDescent="0.25">
      <c r="A16" s="13" t="s">
        <v>588</v>
      </c>
      <c r="B16" s="49" t="s">
        <v>31</v>
      </c>
      <c r="C16" s="5">
        <v>1</v>
      </c>
      <c r="D16" s="21" t="s">
        <v>56</v>
      </c>
      <c r="E16" s="5" t="s">
        <v>27</v>
      </c>
      <c r="F16" s="14">
        <v>100</v>
      </c>
      <c r="G16" s="14">
        <v>100</v>
      </c>
      <c r="H16" s="23"/>
    </row>
    <row r="17" spans="1:12" ht="23.25" customHeight="1" x14ac:dyDescent="0.25">
      <c r="A17" s="13" t="s">
        <v>589</v>
      </c>
      <c r="B17" s="50" t="s">
        <v>32</v>
      </c>
      <c r="C17" s="5">
        <v>1</v>
      </c>
      <c r="D17" s="21" t="s">
        <v>57</v>
      </c>
      <c r="E17" s="5" t="s">
        <v>27</v>
      </c>
      <c r="F17" s="14">
        <v>1</v>
      </c>
      <c r="G17" s="14">
        <v>1</v>
      </c>
      <c r="H17" s="23"/>
    </row>
    <row r="18" spans="1:12" ht="21.75" customHeight="1" x14ac:dyDescent="0.25">
      <c r="A18" s="13" t="s">
        <v>590</v>
      </c>
      <c r="B18" s="47" t="s">
        <v>10</v>
      </c>
      <c r="C18" s="5">
        <v>1</v>
      </c>
      <c r="D18" s="21" t="s">
        <v>58</v>
      </c>
      <c r="E18" s="5" t="s">
        <v>27</v>
      </c>
      <c r="F18" s="14">
        <v>200</v>
      </c>
      <c r="G18" s="14">
        <v>200</v>
      </c>
      <c r="H18" s="23"/>
    </row>
    <row r="19" spans="1:12" ht="68.25" customHeight="1" x14ac:dyDescent="0.25">
      <c r="A19" s="13" t="s">
        <v>591</v>
      </c>
      <c r="B19" s="50" t="s">
        <v>33</v>
      </c>
      <c r="C19" s="5">
        <v>1</v>
      </c>
      <c r="D19" s="21" t="s">
        <v>59</v>
      </c>
      <c r="E19" s="5" t="s">
        <v>27</v>
      </c>
      <c r="F19" s="14">
        <v>50</v>
      </c>
      <c r="G19" s="14">
        <v>50</v>
      </c>
      <c r="H19" s="23"/>
    </row>
    <row r="20" spans="1:12" ht="60" x14ac:dyDescent="0.25">
      <c r="A20" s="13" t="s">
        <v>592</v>
      </c>
      <c r="B20" s="47" t="s">
        <v>34</v>
      </c>
      <c r="C20" s="6">
        <v>1</v>
      </c>
      <c r="D20" s="21" t="s">
        <v>60</v>
      </c>
      <c r="E20" s="5" t="s">
        <v>27</v>
      </c>
      <c r="F20" s="14">
        <v>50</v>
      </c>
      <c r="G20" s="14">
        <v>50</v>
      </c>
      <c r="H20" s="23"/>
    </row>
    <row r="21" spans="1:12" ht="45" x14ac:dyDescent="0.25">
      <c r="A21" s="13" t="s">
        <v>593</v>
      </c>
      <c r="B21" s="47" t="s">
        <v>35</v>
      </c>
      <c r="C21" s="5">
        <v>1</v>
      </c>
      <c r="D21" s="21" t="s">
        <v>61</v>
      </c>
      <c r="E21" s="5" t="s">
        <v>27</v>
      </c>
      <c r="F21" s="14">
        <v>20</v>
      </c>
      <c r="G21" s="14">
        <v>20</v>
      </c>
      <c r="H21" s="23"/>
    </row>
    <row r="22" spans="1:12" ht="21.75" customHeight="1" x14ac:dyDescent="0.25">
      <c r="A22" s="13" t="s">
        <v>594</v>
      </c>
      <c r="B22" s="47" t="s">
        <v>12</v>
      </c>
      <c r="C22" s="5">
        <v>1</v>
      </c>
      <c r="D22" s="21" t="s">
        <v>62</v>
      </c>
      <c r="E22" s="5" t="s">
        <v>27</v>
      </c>
      <c r="F22" s="14">
        <v>20</v>
      </c>
      <c r="G22" s="14">
        <v>20</v>
      </c>
      <c r="H22" s="23"/>
      <c r="L22" s="26">
        <v>14915.2</v>
      </c>
    </row>
    <row r="23" spans="1:12" ht="30" x14ac:dyDescent="0.25">
      <c r="A23" s="13" t="s">
        <v>595</v>
      </c>
      <c r="B23" s="47" t="s">
        <v>37</v>
      </c>
      <c r="C23" s="5">
        <v>1</v>
      </c>
      <c r="D23" s="21" t="s">
        <v>63</v>
      </c>
      <c r="E23" s="5" t="s">
        <v>27</v>
      </c>
      <c r="F23" s="14">
        <v>100</v>
      </c>
      <c r="G23" s="14">
        <v>100</v>
      </c>
      <c r="H23" s="23"/>
    </row>
    <row r="24" spans="1:12" ht="30" x14ac:dyDescent="0.25">
      <c r="A24" s="13" t="s">
        <v>596</v>
      </c>
      <c r="B24" s="47" t="s">
        <v>38</v>
      </c>
      <c r="C24" s="6">
        <v>1</v>
      </c>
      <c r="D24" s="21" t="s">
        <v>64</v>
      </c>
      <c r="E24" s="5" t="s">
        <v>27</v>
      </c>
      <c r="F24" s="14">
        <v>60</v>
      </c>
      <c r="G24" s="14">
        <v>60</v>
      </c>
      <c r="H24" s="23"/>
    </row>
    <row r="25" spans="1:12" s="2" customFormat="1" ht="30" x14ac:dyDescent="0.25">
      <c r="A25" s="13" t="s">
        <v>597</v>
      </c>
      <c r="B25" s="47" t="s">
        <v>36</v>
      </c>
      <c r="C25" s="5">
        <v>1</v>
      </c>
      <c r="D25" s="21" t="s">
        <v>65</v>
      </c>
      <c r="E25" s="5" t="s">
        <v>27</v>
      </c>
      <c r="F25" s="14">
        <v>1100</v>
      </c>
      <c r="G25" s="14">
        <v>1100</v>
      </c>
      <c r="H25" s="4"/>
    </row>
    <row r="26" spans="1:12" s="2" customFormat="1" ht="30" x14ac:dyDescent="0.25">
      <c r="A26" s="13" t="s">
        <v>598</v>
      </c>
      <c r="B26" s="47" t="s">
        <v>39</v>
      </c>
      <c r="C26" s="5">
        <v>1</v>
      </c>
      <c r="D26" s="21" t="s">
        <v>66</v>
      </c>
      <c r="E26" s="5" t="s">
        <v>27</v>
      </c>
      <c r="F26" s="14">
        <v>245</v>
      </c>
      <c r="G26" s="14">
        <v>245</v>
      </c>
      <c r="H26" s="4"/>
    </row>
    <row r="27" spans="1:12" s="1" customFormat="1" ht="30" x14ac:dyDescent="0.25">
      <c r="A27" s="13" t="s">
        <v>599</v>
      </c>
      <c r="B27" s="47" t="s">
        <v>39</v>
      </c>
      <c r="C27" s="5">
        <v>1</v>
      </c>
      <c r="D27" s="21" t="s">
        <v>67</v>
      </c>
      <c r="E27" s="5" t="s">
        <v>27</v>
      </c>
      <c r="F27" s="14">
        <v>245</v>
      </c>
      <c r="G27" s="14">
        <v>245</v>
      </c>
      <c r="H27" s="3"/>
    </row>
    <row r="28" spans="1:12" ht="45" x14ac:dyDescent="0.25">
      <c r="A28" s="13" t="s">
        <v>600</v>
      </c>
      <c r="B28" s="50" t="s">
        <v>40</v>
      </c>
      <c r="C28" s="5">
        <v>1</v>
      </c>
      <c r="D28" s="21" t="s">
        <v>68</v>
      </c>
      <c r="E28" s="5" t="s">
        <v>27</v>
      </c>
      <c r="F28" s="14">
        <v>1745</v>
      </c>
      <c r="G28" s="14">
        <v>1745</v>
      </c>
      <c r="H28" s="23"/>
    </row>
    <row r="29" spans="1:12" s="2" customFormat="1" ht="23.25" customHeight="1" x14ac:dyDescent="0.25">
      <c r="A29" s="13" t="s">
        <v>601</v>
      </c>
      <c r="B29" s="50" t="s">
        <v>41</v>
      </c>
      <c r="C29" s="5">
        <v>1</v>
      </c>
      <c r="D29" s="21" t="s">
        <v>69</v>
      </c>
      <c r="E29" s="5" t="s">
        <v>27</v>
      </c>
      <c r="F29" s="14">
        <v>1330</v>
      </c>
      <c r="G29" s="14">
        <v>1330</v>
      </c>
      <c r="H29" s="4"/>
    </row>
    <row r="30" spans="1:12" s="2" customFormat="1" ht="44.25" customHeight="1" x14ac:dyDescent="0.25">
      <c r="A30" s="13" t="s">
        <v>602</v>
      </c>
      <c r="B30" s="50" t="s">
        <v>42</v>
      </c>
      <c r="C30" s="5">
        <v>1</v>
      </c>
      <c r="D30" s="21" t="s">
        <v>70</v>
      </c>
      <c r="E30" s="5" t="s">
        <v>27</v>
      </c>
      <c r="F30" s="14">
        <v>292</v>
      </c>
      <c r="G30" s="14">
        <v>292</v>
      </c>
      <c r="H30" s="4"/>
    </row>
    <row r="31" spans="1:12" s="2" customFormat="1" ht="44.25" customHeight="1" x14ac:dyDescent="0.25">
      <c r="A31" s="13" t="s">
        <v>603</v>
      </c>
      <c r="B31" s="50" t="s">
        <v>43</v>
      </c>
      <c r="C31" s="5">
        <v>1</v>
      </c>
      <c r="D31" s="21" t="s">
        <v>71</v>
      </c>
      <c r="E31" s="5" t="s">
        <v>27</v>
      </c>
      <c r="F31" s="14">
        <v>126</v>
      </c>
      <c r="G31" s="14">
        <v>126</v>
      </c>
      <c r="H31" s="4"/>
    </row>
    <row r="32" spans="1:12" s="2" customFormat="1" ht="44.25" customHeight="1" x14ac:dyDescent="0.25">
      <c r="A32" s="13" t="s">
        <v>604</v>
      </c>
      <c r="B32" s="50" t="s">
        <v>20</v>
      </c>
      <c r="C32" s="5">
        <v>1</v>
      </c>
      <c r="D32" s="21" t="s">
        <v>72</v>
      </c>
      <c r="E32" s="5" t="s">
        <v>27</v>
      </c>
      <c r="F32" s="14">
        <v>2100</v>
      </c>
      <c r="G32" s="14">
        <v>2100</v>
      </c>
      <c r="H32" s="4"/>
    </row>
    <row r="33" spans="1:8" s="2" customFormat="1" ht="44.25" customHeight="1" x14ac:dyDescent="0.25">
      <c r="A33" s="13" t="s">
        <v>605</v>
      </c>
      <c r="B33" s="50" t="s">
        <v>21</v>
      </c>
      <c r="C33" s="5">
        <v>1</v>
      </c>
      <c r="D33" s="21" t="s">
        <v>73</v>
      </c>
      <c r="E33" s="5" t="s">
        <v>27</v>
      </c>
      <c r="F33" s="14">
        <v>1462</v>
      </c>
      <c r="G33" s="14">
        <v>1462</v>
      </c>
      <c r="H33" s="4"/>
    </row>
    <row r="34" spans="1:8" s="2" customFormat="1" ht="44.25" customHeight="1" x14ac:dyDescent="0.25">
      <c r="A34" s="13" t="s">
        <v>606</v>
      </c>
      <c r="B34" s="50" t="s">
        <v>44</v>
      </c>
      <c r="C34" s="5">
        <v>1</v>
      </c>
      <c r="D34" s="21" t="s">
        <v>74</v>
      </c>
      <c r="E34" s="5" t="s">
        <v>27</v>
      </c>
      <c r="F34" s="14">
        <v>1936</v>
      </c>
      <c r="G34" s="14">
        <v>1936</v>
      </c>
      <c r="H34" s="4"/>
    </row>
    <row r="35" spans="1:8" s="2" customFormat="1" ht="44.25" customHeight="1" x14ac:dyDescent="0.25">
      <c r="A35" s="13" t="s">
        <v>607</v>
      </c>
      <c r="B35" s="50" t="s">
        <v>44</v>
      </c>
      <c r="C35" s="5">
        <v>1</v>
      </c>
      <c r="D35" s="21" t="s">
        <v>75</v>
      </c>
      <c r="E35" s="5" t="s">
        <v>27</v>
      </c>
      <c r="F35" s="14">
        <v>1936</v>
      </c>
      <c r="G35" s="14">
        <v>1936</v>
      </c>
      <c r="H35" s="4"/>
    </row>
    <row r="36" spans="1:8" s="2" customFormat="1" ht="44.25" customHeight="1" x14ac:dyDescent="0.25">
      <c r="A36" s="13" t="s">
        <v>608</v>
      </c>
      <c r="B36" s="50" t="s">
        <v>45</v>
      </c>
      <c r="C36" s="5">
        <v>1</v>
      </c>
      <c r="D36" s="21" t="s">
        <v>53</v>
      </c>
      <c r="E36" s="5" t="s">
        <v>27</v>
      </c>
      <c r="F36" s="14">
        <v>250</v>
      </c>
      <c r="G36" s="14">
        <v>250</v>
      </c>
      <c r="H36" s="4"/>
    </row>
    <row r="37" spans="1:8" s="2" customFormat="1" ht="44.25" customHeight="1" x14ac:dyDescent="0.25">
      <c r="A37" s="13" t="s">
        <v>609</v>
      </c>
      <c r="B37" s="50" t="s">
        <v>9</v>
      </c>
      <c r="C37" s="5">
        <v>1</v>
      </c>
      <c r="D37" s="21" t="s">
        <v>52</v>
      </c>
      <c r="E37" s="5" t="s">
        <v>27</v>
      </c>
      <c r="F37" s="14">
        <v>420</v>
      </c>
      <c r="G37" s="14">
        <v>420</v>
      </c>
      <c r="H37" s="4"/>
    </row>
    <row r="38" spans="1:8" s="2" customFormat="1" ht="44.25" customHeight="1" x14ac:dyDescent="0.25">
      <c r="A38" s="13" t="s">
        <v>610</v>
      </c>
      <c r="B38" s="50" t="s">
        <v>46</v>
      </c>
      <c r="C38" s="5">
        <v>1</v>
      </c>
      <c r="D38" s="21" t="s">
        <v>51</v>
      </c>
      <c r="E38" s="5" t="s">
        <v>27</v>
      </c>
      <c r="F38" s="14">
        <v>71</v>
      </c>
      <c r="G38" s="14">
        <v>71</v>
      </c>
      <c r="H38" s="4"/>
    </row>
    <row r="39" spans="1:8" s="2" customFormat="1" ht="44.25" customHeight="1" x14ac:dyDescent="0.25">
      <c r="A39" s="13" t="s">
        <v>611</v>
      </c>
      <c r="B39" s="50" t="s">
        <v>47</v>
      </c>
      <c r="C39" s="5">
        <v>1</v>
      </c>
      <c r="D39" s="21" t="s">
        <v>50</v>
      </c>
      <c r="E39" s="5" t="s">
        <v>27</v>
      </c>
      <c r="F39" s="14">
        <v>279</v>
      </c>
      <c r="G39" s="14">
        <v>279</v>
      </c>
      <c r="H39" s="4"/>
    </row>
    <row r="40" spans="1:8" s="2" customFormat="1" ht="44.25" customHeight="1" x14ac:dyDescent="0.25">
      <c r="A40" s="13" t="s">
        <v>612</v>
      </c>
      <c r="B40" s="50" t="s">
        <v>48</v>
      </c>
      <c r="C40" s="5">
        <v>1</v>
      </c>
      <c r="D40" s="21" t="s">
        <v>49</v>
      </c>
      <c r="E40" s="5" t="s">
        <v>27</v>
      </c>
      <c r="F40" s="14">
        <v>626</v>
      </c>
      <c r="G40" s="14">
        <v>626</v>
      </c>
      <c r="H40" s="4"/>
    </row>
    <row r="41" spans="1:8" s="2" customFormat="1" ht="44.25" customHeight="1" x14ac:dyDescent="0.25">
      <c r="A41" s="13" t="s">
        <v>613</v>
      </c>
      <c r="B41" s="50" t="s">
        <v>76</v>
      </c>
      <c r="C41" s="5">
        <v>1</v>
      </c>
      <c r="D41" s="21" t="s">
        <v>77</v>
      </c>
      <c r="E41" s="5" t="s">
        <v>27</v>
      </c>
      <c r="F41" s="14">
        <v>2638</v>
      </c>
      <c r="G41" s="14">
        <v>2638</v>
      </c>
      <c r="H41" s="4"/>
    </row>
    <row r="42" spans="1:8" s="2" customFormat="1" ht="34.5" customHeight="1" x14ac:dyDescent="0.25">
      <c r="A42" s="13" t="s">
        <v>614</v>
      </c>
      <c r="B42" s="50" t="s">
        <v>14</v>
      </c>
      <c r="C42" s="5">
        <v>1</v>
      </c>
      <c r="D42" s="21" t="s">
        <v>78</v>
      </c>
      <c r="E42" s="5" t="s">
        <v>27</v>
      </c>
      <c r="F42" s="14">
        <v>399</v>
      </c>
      <c r="G42" s="14">
        <v>399</v>
      </c>
      <c r="H42" s="4"/>
    </row>
    <row r="43" spans="1:8" s="2" customFormat="1" ht="37.5" customHeight="1" x14ac:dyDescent="0.25">
      <c r="A43" s="13" t="s">
        <v>615</v>
      </c>
      <c r="B43" s="50" t="s">
        <v>19</v>
      </c>
      <c r="C43" s="5">
        <v>1</v>
      </c>
      <c r="D43" s="21" t="s">
        <v>79</v>
      </c>
      <c r="E43" s="5" t="s">
        <v>27</v>
      </c>
      <c r="F43" s="14">
        <v>1089.5</v>
      </c>
      <c r="G43" s="14">
        <v>1089.5</v>
      </c>
      <c r="H43" s="4"/>
    </row>
    <row r="44" spans="1:8" s="2" customFormat="1" ht="44.25" customHeight="1" x14ac:dyDescent="0.25">
      <c r="A44" s="13" t="s">
        <v>616</v>
      </c>
      <c r="B44" s="50" t="s">
        <v>80</v>
      </c>
      <c r="C44" s="5">
        <v>1</v>
      </c>
      <c r="D44" s="21" t="s">
        <v>81</v>
      </c>
      <c r="E44" s="5" t="s">
        <v>27</v>
      </c>
      <c r="F44" s="14">
        <v>2231.5500000000002</v>
      </c>
      <c r="G44" s="14">
        <v>2231.5500000000002</v>
      </c>
      <c r="H44" s="4"/>
    </row>
    <row r="45" spans="1:8" s="2" customFormat="1" ht="44.25" customHeight="1" x14ac:dyDescent="0.25">
      <c r="A45" s="13" t="s">
        <v>617</v>
      </c>
      <c r="B45" s="50" t="s">
        <v>82</v>
      </c>
      <c r="C45" s="5">
        <v>1</v>
      </c>
      <c r="D45" s="21" t="s">
        <v>83</v>
      </c>
      <c r="E45" s="5" t="s">
        <v>27</v>
      </c>
      <c r="F45" s="14">
        <v>791</v>
      </c>
      <c r="G45" s="14">
        <v>791</v>
      </c>
      <c r="H45" s="4"/>
    </row>
    <row r="46" spans="1:8" s="2" customFormat="1" ht="44.25" customHeight="1" x14ac:dyDescent="0.25">
      <c r="A46" s="13" t="s">
        <v>618</v>
      </c>
      <c r="B46" s="50" t="s">
        <v>85</v>
      </c>
      <c r="C46" s="5">
        <v>1</v>
      </c>
      <c r="D46" s="21" t="s">
        <v>84</v>
      </c>
      <c r="E46" s="5" t="s">
        <v>27</v>
      </c>
      <c r="F46" s="14">
        <v>100</v>
      </c>
      <c r="G46" s="14">
        <v>100</v>
      </c>
      <c r="H46" s="4"/>
    </row>
    <row r="47" spans="1:8" s="2" customFormat="1" ht="31.5" customHeight="1" x14ac:dyDescent="0.25">
      <c r="A47" s="13" t="s">
        <v>619</v>
      </c>
      <c r="B47" s="50" t="s">
        <v>87</v>
      </c>
      <c r="C47" s="5">
        <v>1</v>
      </c>
      <c r="D47" s="21" t="s">
        <v>86</v>
      </c>
      <c r="E47" s="5" t="s">
        <v>27</v>
      </c>
      <c r="F47" s="14">
        <v>100</v>
      </c>
      <c r="G47" s="14">
        <v>100</v>
      </c>
      <c r="H47" s="4"/>
    </row>
    <row r="48" spans="1:8" s="1" customFormat="1" ht="34.5" customHeight="1" x14ac:dyDescent="0.25">
      <c r="A48" s="13" t="s">
        <v>620</v>
      </c>
      <c r="B48" s="47" t="s">
        <v>88</v>
      </c>
      <c r="C48" s="5">
        <v>1</v>
      </c>
      <c r="D48" s="21" t="s">
        <v>89</v>
      </c>
      <c r="E48" s="5" t="s">
        <v>27</v>
      </c>
      <c r="F48" s="8">
        <v>100</v>
      </c>
      <c r="G48" s="8">
        <v>100</v>
      </c>
      <c r="H48" s="3"/>
    </row>
    <row r="49" spans="1:8" s="1" customFormat="1" ht="30" customHeight="1" x14ac:dyDescent="0.25">
      <c r="A49" s="13" t="s">
        <v>621</v>
      </c>
      <c r="B49" s="47" t="s">
        <v>90</v>
      </c>
      <c r="C49" s="5">
        <v>1</v>
      </c>
      <c r="D49" s="21" t="s">
        <v>91</v>
      </c>
      <c r="E49" s="5" t="s">
        <v>27</v>
      </c>
      <c r="F49" s="8">
        <v>100</v>
      </c>
      <c r="G49" s="8">
        <v>100</v>
      </c>
      <c r="H49" s="3"/>
    </row>
    <row r="50" spans="1:8" s="1" customFormat="1" ht="29.25" customHeight="1" x14ac:dyDescent="0.25">
      <c r="A50" s="13" t="s">
        <v>622</v>
      </c>
      <c r="B50" s="47" t="s">
        <v>93</v>
      </c>
      <c r="C50" s="5">
        <v>1</v>
      </c>
      <c r="D50" s="21" t="s">
        <v>92</v>
      </c>
      <c r="E50" s="5" t="s">
        <v>27</v>
      </c>
      <c r="F50" s="8">
        <v>469</v>
      </c>
      <c r="G50" s="8">
        <v>469</v>
      </c>
      <c r="H50" s="3"/>
    </row>
    <row r="51" spans="1:8" s="1" customFormat="1" ht="34.5" customHeight="1" x14ac:dyDescent="0.25">
      <c r="A51" s="13" t="s">
        <v>623</v>
      </c>
      <c r="B51" s="47" t="s">
        <v>94</v>
      </c>
      <c r="C51" s="5">
        <v>1</v>
      </c>
      <c r="D51" s="21" t="s">
        <v>96</v>
      </c>
      <c r="E51" s="5" t="s">
        <v>27</v>
      </c>
      <c r="F51" s="8">
        <v>95</v>
      </c>
      <c r="G51" s="8">
        <v>95</v>
      </c>
      <c r="H51" s="3"/>
    </row>
    <row r="52" spans="1:8" s="1" customFormat="1" ht="34.5" customHeight="1" x14ac:dyDescent="0.25">
      <c r="A52" s="13" t="s">
        <v>624</v>
      </c>
      <c r="B52" s="47" t="s">
        <v>95</v>
      </c>
      <c r="C52" s="5">
        <v>1</v>
      </c>
      <c r="D52" s="21" t="s">
        <v>98</v>
      </c>
      <c r="E52" s="5" t="s">
        <v>27</v>
      </c>
      <c r="F52" s="8">
        <v>159.9</v>
      </c>
      <c r="G52" s="8">
        <v>159.9</v>
      </c>
      <c r="H52" s="3"/>
    </row>
    <row r="53" spans="1:8" s="1" customFormat="1" ht="34.5" customHeight="1" x14ac:dyDescent="0.25">
      <c r="A53" s="13" t="s">
        <v>625</v>
      </c>
      <c r="B53" s="47" t="s">
        <v>17</v>
      </c>
      <c r="C53" s="5">
        <v>1</v>
      </c>
      <c r="D53" s="21" t="s">
        <v>97</v>
      </c>
      <c r="E53" s="5" t="s">
        <v>27</v>
      </c>
      <c r="F53" s="8">
        <v>399</v>
      </c>
      <c r="G53" s="8">
        <v>399</v>
      </c>
      <c r="H53" s="3"/>
    </row>
    <row r="54" spans="1:8" s="1" customFormat="1" ht="34.5" customHeight="1" x14ac:dyDescent="0.25">
      <c r="A54" s="13" t="s">
        <v>626</v>
      </c>
      <c r="B54" s="47" t="s">
        <v>25</v>
      </c>
      <c r="C54" s="5">
        <v>1</v>
      </c>
      <c r="D54" s="21" t="s">
        <v>99</v>
      </c>
      <c r="E54" s="5" t="s">
        <v>27</v>
      </c>
      <c r="F54" s="8">
        <v>990</v>
      </c>
      <c r="G54" s="8">
        <v>990</v>
      </c>
      <c r="H54" s="3"/>
    </row>
    <row r="55" spans="1:8" s="1" customFormat="1" ht="29.25" customHeight="1" x14ac:dyDescent="0.25">
      <c r="A55" s="13" t="s">
        <v>627</v>
      </c>
      <c r="B55" s="47" t="s">
        <v>17</v>
      </c>
      <c r="C55" s="5">
        <v>1</v>
      </c>
      <c r="D55" s="21" t="s">
        <v>100</v>
      </c>
      <c r="E55" s="5" t="s">
        <v>27</v>
      </c>
      <c r="F55" s="8">
        <v>418</v>
      </c>
      <c r="G55" s="8">
        <v>418</v>
      </c>
      <c r="H55" s="3"/>
    </row>
    <row r="56" spans="1:8" s="1" customFormat="1" ht="45" customHeight="1" x14ac:dyDescent="0.25">
      <c r="A56" s="13" t="s">
        <v>628</v>
      </c>
      <c r="B56" s="47" t="s">
        <v>101</v>
      </c>
      <c r="C56" s="5">
        <v>1</v>
      </c>
      <c r="D56" s="21" t="s">
        <v>102</v>
      </c>
      <c r="E56" s="5" t="s">
        <v>27</v>
      </c>
      <c r="F56" s="8">
        <v>1569</v>
      </c>
      <c r="G56" s="8">
        <v>1569</v>
      </c>
      <c r="H56" s="3"/>
    </row>
    <row r="57" spans="1:8" s="1" customFormat="1" ht="34.5" customHeight="1" x14ac:dyDescent="0.25">
      <c r="A57" s="13" t="s">
        <v>629</v>
      </c>
      <c r="B57" s="47" t="s">
        <v>103</v>
      </c>
      <c r="C57" s="5">
        <v>1</v>
      </c>
      <c r="D57" s="21" t="s">
        <v>107</v>
      </c>
      <c r="E57" s="5" t="s">
        <v>27</v>
      </c>
      <c r="F57" s="8">
        <v>883</v>
      </c>
      <c r="G57" s="8">
        <v>883</v>
      </c>
      <c r="H57" s="3"/>
    </row>
    <row r="58" spans="1:8" s="1" customFormat="1" ht="34.5" customHeight="1" x14ac:dyDescent="0.25">
      <c r="A58" s="13" t="s">
        <v>630</v>
      </c>
      <c r="B58" s="47" t="s">
        <v>104</v>
      </c>
      <c r="C58" s="5">
        <v>1</v>
      </c>
      <c r="D58" s="21" t="s">
        <v>108</v>
      </c>
      <c r="E58" s="5" t="s">
        <v>27</v>
      </c>
      <c r="F58" s="8">
        <v>579</v>
      </c>
      <c r="G58" s="8">
        <v>579</v>
      </c>
      <c r="H58" s="3"/>
    </row>
    <row r="59" spans="1:8" s="1" customFormat="1" ht="40.5" customHeight="1" x14ac:dyDescent="0.25">
      <c r="A59" s="13" t="s">
        <v>631</v>
      </c>
      <c r="B59" s="47" t="s">
        <v>105</v>
      </c>
      <c r="C59" s="5">
        <v>1</v>
      </c>
      <c r="D59" s="21" t="s">
        <v>109</v>
      </c>
      <c r="E59" s="5" t="s">
        <v>27</v>
      </c>
      <c r="F59" s="8">
        <v>859</v>
      </c>
      <c r="G59" s="8">
        <v>859</v>
      </c>
      <c r="H59" s="3"/>
    </row>
    <row r="60" spans="1:8" s="1" customFormat="1" ht="34.5" customHeight="1" x14ac:dyDescent="0.25">
      <c r="A60" s="13" t="s">
        <v>632</v>
      </c>
      <c r="B60" s="47" t="s">
        <v>106</v>
      </c>
      <c r="C60" s="5">
        <v>1</v>
      </c>
      <c r="D60" s="21" t="s">
        <v>110</v>
      </c>
      <c r="E60" s="5" t="s">
        <v>27</v>
      </c>
      <c r="F60" s="8">
        <v>940.5</v>
      </c>
      <c r="G60" s="8">
        <v>940.5</v>
      </c>
      <c r="H60" s="3"/>
    </row>
    <row r="61" spans="1:8" s="1" customFormat="1" ht="34.5" customHeight="1" x14ac:dyDescent="0.25">
      <c r="A61" s="13" t="s">
        <v>633</v>
      </c>
      <c r="B61" s="50" t="s">
        <v>17</v>
      </c>
      <c r="C61" s="5">
        <v>1</v>
      </c>
      <c r="D61" s="21" t="s">
        <v>433</v>
      </c>
      <c r="E61" s="5" t="s">
        <v>27</v>
      </c>
      <c r="F61" s="8">
        <v>474.05</v>
      </c>
      <c r="G61" s="8">
        <v>474.05</v>
      </c>
      <c r="H61" s="3"/>
    </row>
    <row r="62" spans="1:8" s="1" customFormat="1" ht="34.5" customHeight="1" x14ac:dyDescent="0.25">
      <c r="A62" s="13" t="s">
        <v>634</v>
      </c>
      <c r="B62" s="47" t="s">
        <v>435</v>
      </c>
      <c r="C62" s="5">
        <v>1</v>
      </c>
      <c r="D62" s="21" t="s">
        <v>434</v>
      </c>
      <c r="E62" s="5" t="s">
        <v>27</v>
      </c>
      <c r="F62" s="8">
        <v>55900</v>
      </c>
      <c r="G62" s="8">
        <v>55900</v>
      </c>
      <c r="H62" s="3"/>
    </row>
    <row r="63" spans="1:8" s="1" customFormat="1" ht="45" customHeight="1" x14ac:dyDescent="0.25">
      <c r="A63" s="13" t="s">
        <v>635</v>
      </c>
      <c r="B63" s="47" t="s">
        <v>437</v>
      </c>
      <c r="C63" s="5">
        <v>1</v>
      </c>
      <c r="D63" s="21" t="s">
        <v>436</v>
      </c>
      <c r="E63" s="5" t="s">
        <v>27</v>
      </c>
      <c r="F63" s="8">
        <v>2972</v>
      </c>
      <c r="G63" s="8">
        <v>2972</v>
      </c>
      <c r="H63" s="3"/>
    </row>
    <row r="64" spans="1:8" s="1" customFormat="1" ht="46.5" customHeight="1" x14ac:dyDescent="0.25">
      <c r="A64" s="13" t="s">
        <v>636</v>
      </c>
      <c r="B64" s="47" t="s">
        <v>438</v>
      </c>
      <c r="C64" s="5">
        <v>1</v>
      </c>
      <c r="D64" s="21" t="s">
        <v>439</v>
      </c>
      <c r="E64" s="5" t="s">
        <v>27</v>
      </c>
      <c r="F64" s="8">
        <v>2498</v>
      </c>
      <c r="G64" s="8">
        <v>2498</v>
      </c>
      <c r="H64" s="3"/>
    </row>
    <row r="65" spans="1:8" s="1" customFormat="1" ht="34.5" customHeight="1" x14ac:dyDescent="0.2">
      <c r="A65" s="13" t="s">
        <v>637</v>
      </c>
      <c r="B65" s="43" t="s">
        <v>440</v>
      </c>
      <c r="C65" s="5">
        <v>1</v>
      </c>
      <c r="D65" s="21" t="s">
        <v>441</v>
      </c>
      <c r="E65" s="5" t="s">
        <v>27</v>
      </c>
      <c r="F65" s="8">
        <v>1750</v>
      </c>
      <c r="G65" s="8">
        <v>1750</v>
      </c>
      <c r="H65" s="3"/>
    </row>
    <row r="66" spans="1:8" s="1" customFormat="1" ht="34.5" customHeight="1" x14ac:dyDescent="0.25">
      <c r="A66" s="13" t="s">
        <v>638</v>
      </c>
      <c r="B66" s="47" t="s">
        <v>442</v>
      </c>
      <c r="C66" s="5">
        <v>1</v>
      </c>
      <c r="D66" s="21" t="s">
        <v>443</v>
      </c>
      <c r="E66" s="5" t="s">
        <v>27</v>
      </c>
      <c r="F66" s="8">
        <v>17100</v>
      </c>
      <c r="G66" s="8">
        <v>17100</v>
      </c>
      <c r="H66" s="3"/>
    </row>
    <row r="67" spans="1:8" s="1" customFormat="1" ht="34.5" customHeight="1" x14ac:dyDescent="0.25">
      <c r="A67" s="13" t="s">
        <v>639</v>
      </c>
      <c r="B67" s="47" t="s">
        <v>444</v>
      </c>
      <c r="C67" s="5">
        <v>1</v>
      </c>
      <c r="D67" s="21" t="s">
        <v>445</v>
      </c>
      <c r="E67" s="5" t="s">
        <v>27</v>
      </c>
      <c r="F67" s="8">
        <v>1683</v>
      </c>
      <c r="G67" s="8">
        <v>1683</v>
      </c>
      <c r="H67" s="3"/>
    </row>
    <row r="68" spans="1:8" s="1" customFormat="1" ht="45" customHeight="1" x14ac:dyDescent="0.25">
      <c r="A68" s="13" t="s">
        <v>640</v>
      </c>
      <c r="B68" s="47" t="s">
        <v>446</v>
      </c>
      <c r="C68" s="5">
        <v>1</v>
      </c>
      <c r="D68" s="21" t="s">
        <v>447</v>
      </c>
      <c r="E68" s="5" t="s">
        <v>27</v>
      </c>
      <c r="F68" s="8">
        <v>16484.98</v>
      </c>
      <c r="G68" s="8">
        <v>16484.98</v>
      </c>
      <c r="H68" s="3"/>
    </row>
    <row r="69" spans="1:8" ht="45.75" x14ac:dyDescent="0.25">
      <c r="A69" s="13" t="s">
        <v>641</v>
      </c>
      <c r="B69" s="43" t="s">
        <v>448</v>
      </c>
      <c r="C69" s="5">
        <v>1</v>
      </c>
      <c r="D69" s="21" t="s">
        <v>449</v>
      </c>
      <c r="E69" s="5" t="s">
        <v>27</v>
      </c>
      <c r="F69" s="14">
        <v>5000</v>
      </c>
      <c r="G69" s="14">
        <v>5000</v>
      </c>
      <c r="H69" s="23"/>
    </row>
    <row r="70" spans="1:8" ht="15.75" x14ac:dyDescent="0.25">
      <c r="A70" s="13" t="s">
        <v>642</v>
      </c>
      <c r="B70" s="51" t="s">
        <v>17</v>
      </c>
      <c r="C70" s="5">
        <v>1</v>
      </c>
      <c r="D70" s="21" t="s">
        <v>450</v>
      </c>
      <c r="E70" s="5" t="s">
        <v>27</v>
      </c>
      <c r="F70" s="14">
        <v>899</v>
      </c>
      <c r="G70" s="14">
        <v>899</v>
      </c>
      <c r="H70" s="23"/>
    </row>
    <row r="71" spans="1:8" ht="30.75" x14ac:dyDescent="0.25">
      <c r="A71" s="13" t="s">
        <v>643</v>
      </c>
      <c r="B71" s="43" t="s">
        <v>452</v>
      </c>
      <c r="C71" s="5">
        <v>1</v>
      </c>
      <c r="D71" s="21" t="s">
        <v>451</v>
      </c>
      <c r="E71" s="5" t="s">
        <v>27</v>
      </c>
      <c r="F71" s="14">
        <v>2699</v>
      </c>
      <c r="G71" s="14">
        <v>2699</v>
      </c>
      <c r="H71" s="23"/>
    </row>
    <row r="72" spans="1:8" ht="45.75" x14ac:dyDescent="0.25">
      <c r="A72" s="13" t="s">
        <v>644</v>
      </c>
      <c r="B72" s="43" t="s">
        <v>533</v>
      </c>
      <c r="C72" s="5">
        <v>1</v>
      </c>
      <c r="D72" s="21" t="s">
        <v>534</v>
      </c>
      <c r="E72" s="5" t="s">
        <v>27</v>
      </c>
      <c r="F72" s="14">
        <v>1000</v>
      </c>
      <c r="G72" s="14">
        <v>1000</v>
      </c>
      <c r="H72" s="23"/>
    </row>
    <row r="73" spans="1:8" ht="105.75" x14ac:dyDescent="0.25">
      <c r="A73" s="13" t="s">
        <v>645</v>
      </c>
      <c r="B73" s="43" t="s">
        <v>535</v>
      </c>
      <c r="C73" s="5">
        <v>1</v>
      </c>
      <c r="D73" s="21" t="s">
        <v>536</v>
      </c>
      <c r="E73" s="5" t="s">
        <v>27</v>
      </c>
      <c r="F73" s="14">
        <v>2300</v>
      </c>
      <c r="G73" s="14">
        <v>2300</v>
      </c>
      <c r="H73" s="23"/>
    </row>
    <row r="74" spans="1:8" ht="45.75" x14ac:dyDescent="0.25">
      <c r="A74" s="13" t="s">
        <v>646</v>
      </c>
      <c r="B74" s="43" t="s">
        <v>454</v>
      </c>
      <c r="C74" s="5">
        <v>1</v>
      </c>
      <c r="D74" s="21" t="s">
        <v>453</v>
      </c>
      <c r="E74" s="5" t="s">
        <v>27</v>
      </c>
      <c r="F74" s="14">
        <v>291.98</v>
      </c>
      <c r="G74" s="14">
        <v>291.98</v>
      </c>
      <c r="H74" s="23"/>
    </row>
    <row r="75" spans="1:8" ht="36" customHeight="1" x14ac:dyDescent="0.25">
      <c r="A75" s="13" t="s">
        <v>647</v>
      </c>
      <c r="B75" s="43" t="s">
        <v>456</v>
      </c>
      <c r="C75" s="5">
        <v>1</v>
      </c>
      <c r="D75" s="21" t="s">
        <v>455</v>
      </c>
      <c r="E75" s="5" t="s">
        <v>27</v>
      </c>
      <c r="F75" s="14">
        <v>1246</v>
      </c>
      <c r="G75" s="14">
        <v>1246</v>
      </c>
      <c r="H75" s="23"/>
    </row>
    <row r="76" spans="1:8" ht="35.25" customHeight="1" x14ac:dyDescent="0.25">
      <c r="A76" s="13" t="s">
        <v>648</v>
      </c>
      <c r="B76" s="43" t="s">
        <v>457</v>
      </c>
      <c r="C76" s="5">
        <v>1</v>
      </c>
      <c r="D76" s="21" t="s">
        <v>458</v>
      </c>
      <c r="E76" s="5" t="s">
        <v>27</v>
      </c>
      <c r="F76" s="14">
        <v>1615</v>
      </c>
      <c r="G76" s="14">
        <v>1615</v>
      </c>
      <c r="H76" s="23"/>
    </row>
    <row r="77" spans="1:8" ht="27.75" customHeight="1" x14ac:dyDescent="0.25">
      <c r="A77" s="13" t="s">
        <v>649</v>
      </c>
      <c r="B77" s="43" t="s">
        <v>460</v>
      </c>
      <c r="C77" s="5">
        <v>1</v>
      </c>
      <c r="D77" s="21" t="s">
        <v>459</v>
      </c>
      <c r="E77" s="5" t="s">
        <v>27</v>
      </c>
      <c r="F77" s="14">
        <v>770</v>
      </c>
      <c r="G77" s="14">
        <v>770</v>
      </c>
      <c r="H77" s="23"/>
    </row>
    <row r="78" spans="1:8" ht="195.75" x14ac:dyDescent="0.25">
      <c r="A78" s="13" t="s">
        <v>650</v>
      </c>
      <c r="B78" s="43" t="s">
        <v>537</v>
      </c>
      <c r="C78" s="5">
        <v>1</v>
      </c>
      <c r="D78" s="21" t="s">
        <v>538</v>
      </c>
      <c r="E78" s="5" t="s">
        <v>27</v>
      </c>
      <c r="F78" s="14">
        <v>280</v>
      </c>
      <c r="G78" s="14">
        <v>280</v>
      </c>
      <c r="H78" s="23"/>
    </row>
    <row r="79" spans="1:8" ht="30" customHeight="1" x14ac:dyDescent="0.25">
      <c r="A79" s="13" t="s">
        <v>651</v>
      </c>
      <c r="B79" s="43" t="s">
        <v>577</v>
      </c>
      <c r="C79" s="5">
        <v>1</v>
      </c>
      <c r="D79" s="21" t="s">
        <v>473</v>
      </c>
      <c r="E79" s="5" t="s">
        <v>27</v>
      </c>
      <c r="F79" s="14">
        <v>5593</v>
      </c>
      <c r="G79" s="14">
        <v>5593</v>
      </c>
      <c r="H79" s="23"/>
    </row>
    <row r="80" spans="1:8" ht="180.75" x14ac:dyDescent="0.25">
      <c r="A80" s="13" t="s">
        <v>652</v>
      </c>
      <c r="B80" s="43" t="s">
        <v>540</v>
      </c>
      <c r="C80" s="5">
        <v>1</v>
      </c>
      <c r="D80" s="21" t="s">
        <v>539</v>
      </c>
      <c r="E80" s="5" t="s">
        <v>27</v>
      </c>
      <c r="F80" s="14">
        <v>280</v>
      </c>
      <c r="G80" s="14">
        <v>280</v>
      </c>
      <c r="H80" s="23"/>
    </row>
    <row r="81" spans="1:8" ht="105.75" x14ac:dyDescent="0.25">
      <c r="A81" s="13" t="s">
        <v>653</v>
      </c>
      <c r="B81" s="43" t="s">
        <v>541</v>
      </c>
      <c r="C81" s="5">
        <v>1</v>
      </c>
      <c r="D81" s="21" t="s">
        <v>542</v>
      </c>
      <c r="E81" s="5" t="s">
        <v>27</v>
      </c>
      <c r="F81" s="14">
        <v>169.55</v>
      </c>
      <c r="G81" s="14">
        <v>169.55</v>
      </c>
      <c r="H81" s="23"/>
    </row>
    <row r="82" spans="1:8" ht="75.75" x14ac:dyDescent="0.25">
      <c r="A82" s="13" t="s">
        <v>654</v>
      </c>
      <c r="B82" s="43" t="s">
        <v>543</v>
      </c>
      <c r="C82" s="5">
        <v>1</v>
      </c>
      <c r="D82" s="21" t="s">
        <v>544</v>
      </c>
      <c r="E82" s="5" t="s">
        <v>27</v>
      </c>
      <c r="F82" s="14">
        <v>7925</v>
      </c>
      <c r="G82" s="14">
        <v>7925</v>
      </c>
      <c r="H82" s="23"/>
    </row>
    <row r="83" spans="1:8" ht="120.75" x14ac:dyDescent="0.25">
      <c r="A83" s="13" t="s">
        <v>655</v>
      </c>
      <c r="B83" s="43" t="s">
        <v>546</v>
      </c>
      <c r="C83" s="5">
        <v>1</v>
      </c>
      <c r="D83" s="21" t="s">
        <v>545</v>
      </c>
      <c r="E83" s="5" t="s">
        <v>27</v>
      </c>
      <c r="F83" s="14">
        <v>3309.55</v>
      </c>
      <c r="G83" s="14">
        <v>3309.55</v>
      </c>
      <c r="H83" s="23"/>
    </row>
    <row r="84" spans="1:8" ht="30" customHeight="1" x14ac:dyDescent="0.25">
      <c r="A84" s="13" t="s">
        <v>656</v>
      </c>
      <c r="B84" s="43" t="s">
        <v>474</v>
      </c>
      <c r="C84" s="5">
        <v>1</v>
      </c>
      <c r="D84" s="21" t="s">
        <v>475</v>
      </c>
      <c r="E84" s="5" t="s">
        <v>27</v>
      </c>
      <c r="F84" s="14">
        <v>1299</v>
      </c>
      <c r="G84" s="15">
        <v>1299</v>
      </c>
      <c r="H84" s="23"/>
    </row>
    <row r="85" spans="1:8" ht="30" customHeight="1" x14ac:dyDescent="0.25">
      <c r="A85" s="13" t="s">
        <v>657</v>
      </c>
      <c r="B85" s="43" t="s">
        <v>476</v>
      </c>
      <c r="C85" s="5">
        <v>1</v>
      </c>
      <c r="D85" s="21" t="s">
        <v>477</v>
      </c>
      <c r="E85" s="5" t="s">
        <v>27</v>
      </c>
      <c r="F85" s="14">
        <v>2789</v>
      </c>
      <c r="G85" s="14">
        <v>2789</v>
      </c>
      <c r="H85" s="23"/>
    </row>
    <row r="86" spans="1:8" ht="30" customHeight="1" x14ac:dyDescent="0.25">
      <c r="A86" s="13" t="s">
        <v>658</v>
      </c>
      <c r="B86" s="51" t="s">
        <v>479</v>
      </c>
      <c r="C86" s="5">
        <v>1</v>
      </c>
      <c r="D86" s="21" t="s">
        <v>478</v>
      </c>
      <c r="E86" s="5" t="s">
        <v>27</v>
      </c>
      <c r="F86" s="14">
        <v>109</v>
      </c>
      <c r="G86" s="14">
        <v>109</v>
      </c>
      <c r="H86" s="23"/>
    </row>
    <row r="87" spans="1:8" ht="59.25" customHeight="1" x14ac:dyDescent="0.25">
      <c r="A87" s="13" t="s">
        <v>659</v>
      </c>
      <c r="B87" s="43" t="s">
        <v>480</v>
      </c>
      <c r="C87" s="5">
        <v>1</v>
      </c>
      <c r="D87" s="21" t="s">
        <v>481</v>
      </c>
      <c r="E87" s="5" t="s">
        <v>27</v>
      </c>
      <c r="F87" s="14">
        <v>683</v>
      </c>
      <c r="G87" s="14">
        <v>683</v>
      </c>
      <c r="H87" s="23"/>
    </row>
    <row r="88" spans="1:8" ht="45.75" x14ac:dyDescent="0.25">
      <c r="A88" s="13" t="s">
        <v>660</v>
      </c>
      <c r="B88" s="43" t="s">
        <v>548</v>
      </c>
      <c r="C88" s="5">
        <v>1</v>
      </c>
      <c r="D88" s="21" t="s">
        <v>547</v>
      </c>
      <c r="E88" s="5" t="s">
        <v>27</v>
      </c>
      <c r="F88" s="14">
        <v>2070</v>
      </c>
      <c r="G88" s="14">
        <v>2070</v>
      </c>
      <c r="H88" s="23"/>
    </row>
    <row r="89" spans="1:8" ht="45.75" x14ac:dyDescent="0.25">
      <c r="A89" s="13" t="s">
        <v>661</v>
      </c>
      <c r="B89" s="44" t="str">
        <f>UPPER("Veículo de passeio (5 passageiros - 0km)Polo Track RQJ0")</f>
        <v>VEÍCULO DE PASSEIO (5 PASSAGEIROS - 0KM)POLO TRACK RQJ0</v>
      </c>
      <c r="C89" s="5">
        <v>1</v>
      </c>
      <c r="D89" s="21" t="s">
        <v>578</v>
      </c>
      <c r="E89" s="5" t="s">
        <v>27</v>
      </c>
      <c r="F89" s="14">
        <v>90000</v>
      </c>
      <c r="G89" s="14">
        <v>90000</v>
      </c>
      <c r="H89" s="23"/>
    </row>
    <row r="90" spans="1:8" ht="45.75" x14ac:dyDescent="0.25">
      <c r="A90" s="13" t="s">
        <v>662</v>
      </c>
      <c r="B90" s="44" t="str">
        <f>UPPER("Aspirador de pó e água eletrolux 220V marca Eletrolux")</f>
        <v>ASPIRADOR DE PÓ E ÁGUA ELETROLUX 220V MARCA ELETROLUX</v>
      </c>
      <c r="C90" s="5">
        <v>1</v>
      </c>
      <c r="D90" s="21" t="s">
        <v>550</v>
      </c>
      <c r="E90" s="5" t="s">
        <v>27</v>
      </c>
      <c r="F90" s="14">
        <v>546</v>
      </c>
      <c r="G90" s="14">
        <v>546</v>
      </c>
      <c r="H90" s="23"/>
    </row>
    <row r="91" spans="1:8" ht="15.75" x14ac:dyDescent="0.25">
      <c r="A91" s="13" t="s">
        <v>663</v>
      </c>
      <c r="B91" s="54" t="str">
        <f>UPPER("Caixa de som JBL")</f>
        <v>CAIXA DE SOM JBL</v>
      </c>
      <c r="C91" s="5">
        <v>1</v>
      </c>
      <c r="D91" s="21" t="s">
        <v>551</v>
      </c>
      <c r="E91" s="5" t="s">
        <v>27</v>
      </c>
      <c r="F91" s="14">
        <v>2700</v>
      </c>
      <c r="G91" s="14">
        <v>2700</v>
      </c>
      <c r="H91" s="23"/>
    </row>
    <row r="92" spans="1:8" ht="15.75" x14ac:dyDescent="0.25">
      <c r="A92" s="13" t="s">
        <v>664</v>
      </c>
      <c r="B92" s="54" t="str">
        <f>UPPER("Caixa de som JBL")</f>
        <v>CAIXA DE SOM JBL</v>
      </c>
      <c r="C92" s="5">
        <v>1</v>
      </c>
      <c r="D92" s="21" t="s">
        <v>552</v>
      </c>
      <c r="E92" s="5" t="s">
        <v>27</v>
      </c>
      <c r="F92" s="14">
        <v>2700</v>
      </c>
      <c r="G92" s="14">
        <v>2700</v>
      </c>
      <c r="H92" s="23"/>
    </row>
    <row r="93" spans="1:8" ht="45.75" x14ac:dyDescent="0.25">
      <c r="A93" s="13" t="s">
        <v>665</v>
      </c>
      <c r="B93" s="44" t="s">
        <v>557</v>
      </c>
      <c r="C93" s="5">
        <v>1</v>
      </c>
      <c r="D93" s="21" t="s">
        <v>558</v>
      </c>
      <c r="E93" s="5" t="s">
        <v>27</v>
      </c>
      <c r="F93" s="14">
        <v>648</v>
      </c>
      <c r="G93" s="14">
        <v>648</v>
      </c>
      <c r="H93" s="23"/>
    </row>
    <row r="94" spans="1:8" ht="30.75" x14ac:dyDescent="0.25">
      <c r="A94" s="13" t="s">
        <v>666</v>
      </c>
      <c r="B94" s="44" t="s">
        <v>555</v>
      </c>
      <c r="C94" s="5">
        <v>1</v>
      </c>
      <c r="D94" s="21" t="s">
        <v>556</v>
      </c>
      <c r="E94" s="5" t="s">
        <v>27</v>
      </c>
      <c r="F94" s="14">
        <v>648</v>
      </c>
      <c r="G94" s="45"/>
    </row>
    <row r="95" spans="1:8" s="1" customFormat="1" ht="34.5" customHeight="1" x14ac:dyDescent="0.25">
      <c r="A95" s="13" t="s">
        <v>667</v>
      </c>
      <c r="B95" s="47" t="s">
        <v>111</v>
      </c>
      <c r="C95" s="5">
        <v>1</v>
      </c>
      <c r="D95" s="21" t="s">
        <v>112</v>
      </c>
      <c r="E95" s="5" t="s">
        <v>27</v>
      </c>
      <c r="F95" s="8">
        <v>100</v>
      </c>
      <c r="G95" s="8">
        <v>100</v>
      </c>
      <c r="H95" s="3"/>
    </row>
    <row r="96" spans="1:8" s="1" customFormat="1" ht="34.5" customHeight="1" x14ac:dyDescent="0.25">
      <c r="A96" s="13" t="s">
        <v>668</v>
      </c>
      <c r="B96" s="47" t="s">
        <v>111</v>
      </c>
      <c r="C96" s="5">
        <v>1</v>
      </c>
      <c r="D96" s="21" t="s">
        <v>113</v>
      </c>
      <c r="E96" s="5" t="s">
        <v>27</v>
      </c>
      <c r="F96" s="8">
        <v>100</v>
      </c>
      <c r="G96" s="8">
        <v>100</v>
      </c>
      <c r="H96" s="3"/>
    </row>
    <row r="97" spans="1:12" s="1" customFormat="1" ht="26.25" customHeight="1" x14ac:dyDescent="0.25">
      <c r="A97" s="13" t="s">
        <v>669</v>
      </c>
      <c r="B97" s="47" t="s">
        <v>11</v>
      </c>
      <c r="C97" s="5">
        <v>1</v>
      </c>
      <c r="D97" s="21" t="s">
        <v>114</v>
      </c>
      <c r="E97" s="5" t="s">
        <v>27</v>
      </c>
      <c r="F97" s="8">
        <v>20</v>
      </c>
      <c r="G97" s="8">
        <v>20</v>
      </c>
      <c r="H97" s="3"/>
    </row>
    <row r="98" spans="1:12" s="2" customFormat="1" ht="34.5" customHeight="1" x14ac:dyDescent="0.25">
      <c r="A98" s="13" t="s">
        <v>670</v>
      </c>
      <c r="B98" s="50" t="s">
        <v>115</v>
      </c>
      <c r="C98" s="5">
        <v>1</v>
      </c>
      <c r="D98" s="21" t="s">
        <v>116</v>
      </c>
      <c r="E98" s="5" t="s">
        <v>27</v>
      </c>
      <c r="F98" s="15">
        <v>35</v>
      </c>
      <c r="G98" s="15">
        <v>35</v>
      </c>
      <c r="H98" s="4"/>
    </row>
    <row r="99" spans="1:12" ht="36.75" customHeight="1" x14ac:dyDescent="0.25">
      <c r="A99" s="13" t="s">
        <v>671</v>
      </c>
      <c r="B99" s="50" t="s">
        <v>115</v>
      </c>
      <c r="C99" s="5">
        <v>1</v>
      </c>
      <c r="D99" s="21" t="s">
        <v>117</v>
      </c>
      <c r="E99" s="5" t="s">
        <v>27</v>
      </c>
      <c r="F99" s="14">
        <v>35</v>
      </c>
      <c r="G99" s="14">
        <v>35</v>
      </c>
      <c r="H99" s="23"/>
    </row>
    <row r="100" spans="1:12" s="2" customFormat="1" ht="33" customHeight="1" x14ac:dyDescent="0.25">
      <c r="A100" s="13" t="s">
        <v>672</v>
      </c>
      <c r="B100" s="50" t="s">
        <v>115</v>
      </c>
      <c r="C100" s="5">
        <v>1</v>
      </c>
      <c r="D100" s="21" t="s">
        <v>118</v>
      </c>
      <c r="E100" s="5" t="s">
        <v>27</v>
      </c>
      <c r="F100" s="15">
        <v>35</v>
      </c>
      <c r="G100" s="15">
        <f>+F100</f>
        <v>35</v>
      </c>
      <c r="H100" s="4"/>
      <c r="L100" s="11"/>
    </row>
    <row r="101" spans="1:12" s="1" customFormat="1" ht="33" customHeight="1" x14ac:dyDescent="0.25">
      <c r="A101" s="13" t="s">
        <v>673</v>
      </c>
      <c r="B101" s="50" t="s">
        <v>115</v>
      </c>
      <c r="C101" s="5">
        <v>1</v>
      </c>
      <c r="D101" s="21" t="s">
        <v>119</v>
      </c>
      <c r="E101" s="5" t="s">
        <v>27</v>
      </c>
      <c r="F101" s="14">
        <v>35</v>
      </c>
      <c r="G101" s="14">
        <v>35</v>
      </c>
      <c r="H101" s="3"/>
      <c r="L101" s="12"/>
    </row>
    <row r="102" spans="1:12" s="1" customFormat="1" ht="36.75" customHeight="1" x14ac:dyDescent="0.25">
      <c r="A102" s="13" t="s">
        <v>674</v>
      </c>
      <c r="B102" s="50" t="s">
        <v>115</v>
      </c>
      <c r="C102" s="6">
        <v>1</v>
      </c>
      <c r="D102" s="21" t="s">
        <v>120</v>
      </c>
      <c r="E102" s="5" t="s">
        <v>27</v>
      </c>
      <c r="F102" s="17">
        <v>35</v>
      </c>
      <c r="G102" s="14">
        <v>35</v>
      </c>
      <c r="H102" s="3"/>
    </row>
    <row r="103" spans="1:12" s="1" customFormat="1" ht="36" customHeight="1" x14ac:dyDescent="0.25">
      <c r="A103" s="13" t="s">
        <v>675</v>
      </c>
      <c r="B103" s="47" t="s">
        <v>121</v>
      </c>
      <c r="C103" s="5">
        <v>1</v>
      </c>
      <c r="D103" s="21" t="s">
        <v>131</v>
      </c>
      <c r="E103" s="5" t="s">
        <v>27</v>
      </c>
      <c r="F103" s="14">
        <v>74</v>
      </c>
      <c r="G103" s="14">
        <v>74</v>
      </c>
      <c r="H103" s="3"/>
    </row>
    <row r="104" spans="1:12" s="1" customFormat="1" ht="30" x14ac:dyDescent="0.25">
      <c r="A104" s="13" t="s">
        <v>676</v>
      </c>
      <c r="B104" s="47" t="s">
        <v>121</v>
      </c>
      <c r="C104" s="5">
        <v>1</v>
      </c>
      <c r="D104" s="21" t="s">
        <v>132</v>
      </c>
      <c r="E104" s="5" t="s">
        <v>27</v>
      </c>
      <c r="F104" s="14">
        <v>74</v>
      </c>
      <c r="G104" s="14">
        <v>74</v>
      </c>
      <c r="H104" s="3"/>
    </row>
    <row r="105" spans="1:12" s="2" customFormat="1" ht="30" customHeight="1" x14ac:dyDescent="0.25">
      <c r="A105" s="13" t="s">
        <v>677</v>
      </c>
      <c r="B105" s="47" t="s">
        <v>121</v>
      </c>
      <c r="C105" s="5">
        <v>1</v>
      </c>
      <c r="D105" s="21" t="s">
        <v>133</v>
      </c>
      <c r="E105" s="5" t="s">
        <v>27</v>
      </c>
      <c r="F105" s="14">
        <v>74</v>
      </c>
      <c r="G105" s="14">
        <f>+F105</f>
        <v>74</v>
      </c>
      <c r="H105" s="4"/>
    </row>
    <row r="106" spans="1:12" s="2" customFormat="1" ht="30" x14ac:dyDescent="0.25">
      <c r="A106" s="13" t="s">
        <v>678</v>
      </c>
      <c r="B106" s="47" t="s">
        <v>121</v>
      </c>
      <c r="C106" s="5">
        <v>1</v>
      </c>
      <c r="D106" s="21" t="s">
        <v>134</v>
      </c>
      <c r="E106" s="5" t="s">
        <v>27</v>
      </c>
      <c r="F106" s="14">
        <v>74</v>
      </c>
      <c r="G106" s="14">
        <v>74</v>
      </c>
      <c r="H106" s="4"/>
    </row>
    <row r="107" spans="1:12" ht="30" x14ac:dyDescent="0.25">
      <c r="A107" s="13" t="s">
        <v>679</v>
      </c>
      <c r="B107" s="50" t="s">
        <v>186</v>
      </c>
      <c r="C107" s="5">
        <v>1</v>
      </c>
      <c r="D107" s="21" t="s">
        <v>187</v>
      </c>
      <c r="E107" s="5" t="s">
        <v>27</v>
      </c>
      <c r="F107" s="7">
        <v>35</v>
      </c>
      <c r="G107" s="7">
        <v>35</v>
      </c>
      <c r="H107" s="23"/>
    </row>
    <row r="108" spans="1:12" ht="30" x14ac:dyDescent="0.25">
      <c r="A108" s="13" t="s">
        <v>680</v>
      </c>
      <c r="B108" s="50" t="s">
        <v>186</v>
      </c>
      <c r="C108" s="5">
        <v>1</v>
      </c>
      <c r="D108" s="21" t="s">
        <v>188</v>
      </c>
      <c r="E108" s="5" t="s">
        <v>27</v>
      </c>
      <c r="F108" s="7">
        <v>35</v>
      </c>
      <c r="G108" s="7">
        <v>35</v>
      </c>
      <c r="H108" s="23"/>
    </row>
    <row r="109" spans="1:12" ht="30" x14ac:dyDescent="0.25">
      <c r="A109" s="13" t="s">
        <v>681</v>
      </c>
      <c r="B109" s="50" t="s">
        <v>186</v>
      </c>
      <c r="C109" s="5">
        <v>1</v>
      </c>
      <c r="D109" s="21" t="s">
        <v>189</v>
      </c>
      <c r="E109" s="5" t="s">
        <v>27</v>
      </c>
      <c r="F109" s="7">
        <v>35</v>
      </c>
      <c r="G109" s="7">
        <v>35</v>
      </c>
      <c r="H109" s="23"/>
    </row>
    <row r="110" spans="1:12" ht="30" x14ac:dyDescent="0.25">
      <c r="A110" s="13" t="s">
        <v>682</v>
      </c>
      <c r="B110" s="50" t="s">
        <v>186</v>
      </c>
      <c r="C110" s="5">
        <v>1</v>
      </c>
      <c r="D110" s="21" t="s">
        <v>190</v>
      </c>
      <c r="E110" s="5" t="s">
        <v>27</v>
      </c>
      <c r="F110" s="7">
        <v>35</v>
      </c>
      <c r="G110" s="7">
        <v>35</v>
      </c>
      <c r="H110" s="23"/>
    </row>
    <row r="111" spans="1:12" ht="30" x14ac:dyDescent="0.25">
      <c r="A111" s="13" t="s">
        <v>683</v>
      </c>
      <c r="B111" s="50" t="s">
        <v>186</v>
      </c>
      <c r="C111" s="5">
        <v>1</v>
      </c>
      <c r="D111" s="21" t="s">
        <v>191</v>
      </c>
      <c r="E111" s="5" t="s">
        <v>27</v>
      </c>
      <c r="F111" s="7">
        <v>35</v>
      </c>
      <c r="G111" s="7">
        <v>35</v>
      </c>
      <c r="H111" s="23"/>
    </row>
    <row r="112" spans="1:12" ht="30" x14ac:dyDescent="0.25">
      <c r="A112" s="13" t="s">
        <v>684</v>
      </c>
      <c r="B112" s="50" t="s">
        <v>186</v>
      </c>
      <c r="C112" s="5">
        <v>1</v>
      </c>
      <c r="D112" s="21" t="s">
        <v>192</v>
      </c>
      <c r="E112" s="5" t="s">
        <v>27</v>
      </c>
      <c r="F112" s="7">
        <v>35</v>
      </c>
      <c r="G112" s="7">
        <v>35</v>
      </c>
      <c r="H112" s="23"/>
    </row>
    <row r="113" spans="1:8" ht="30.75" customHeight="1" x14ac:dyDescent="0.25">
      <c r="A113" s="13" t="s">
        <v>122</v>
      </c>
      <c r="B113" s="47" t="s">
        <v>193</v>
      </c>
      <c r="C113" s="5">
        <v>1</v>
      </c>
      <c r="D113" s="21" t="s">
        <v>216</v>
      </c>
      <c r="E113" s="5" t="s">
        <v>27</v>
      </c>
      <c r="F113" s="14">
        <v>120</v>
      </c>
      <c r="G113" s="14">
        <v>120</v>
      </c>
      <c r="H113" s="23"/>
    </row>
    <row r="114" spans="1:8" ht="39.75" customHeight="1" x14ac:dyDescent="0.25">
      <c r="A114" s="13" t="s">
        <v>123</v>
      </c>
      <c r="B114" s="47" t="s">
        <v>193</v>
      </c>
      <c r="C114" s="5">
        <v>1</v>
      </c>
      <c r="D114" s="21" t="s">
        <v>217</v>
      </c>
      <c r="E114" s="5" t="s">
        <v>27</v>
      </c>
      <c r="F114" s="14">
        <v>120</v>
      </c>
      <c r="G114" s="14">
        <v>120</v>
      </c>
      <c r="H114" s="23"/>
    </row>
    <row r="115" spans="1:8" ht="40.5" customHeight="1" x14ac:dyDescent="0.25">
      <c r="A115" s="13" t="s">
        <v>124</v>
      </c>
      <c r="B115" s="47" t="s">
        <v>193</v>
      </c>
      <c r="C115" s="5">
        <v>1</v>
      </c>
      <c r="D115" s="21" t="s">
        <v>218</v>
      </c>
      <c r="E115" s="5" t="s">
        <v>27</v>
      </c>
      <c r="F115" s="14">
        <v>120</v>
      </c>
      <c r="G115" s="14">
        <v>120</v>
      </c>
      <c r="H115" s="23"/>
    </row>
    <row r="116" spans="1:8" ht="38.25" customHeight="1" x14ac:dyDescent="0.25">
      <c r="A116" s="13" t="s">
        <v>125</v>
      </c>
      <c r="B116" s="47" t="s">
        <v>193</v>
      </c>
      <c r="C116" s="5">
        <v>1</v>
      </c>
      <c r="D116" s="21" t="s">
        <v>219</v>
      </c>
      <c r="E116" s="5" t="s">
        <v>27</v>
      </c>
      <c r="F116" s="14">
        <v>120</v>
      </c>
      <c r="G116" s="14">
        <v>120</v>
      </c>
      <c r="H116" s="23"/>
    </row>
    <row r="117" spans="1:8" ht="39.75" customHeight="1" x14ac:dyDescent="0.25">
      <c r="A117" s="13" t="s">
        <v>126</v>
      </c>
      <c r="B117" s="47" t="s">
        <v>193</v>
      </c>
      <c r="C117" s="5">
        <v>1</v>
      </c>
      <c r="D117" s="21" t="s">
        <v>220</v>
      </c>
      <c r="E117" s="5" t="s">
        <v>27</v>
      </c>
      <c r="F117" s="14">
        <v>120</v>
      </c>
      <c r="G117" s="14">
        <v>120</v>
      </c>
      <c r="H117" s="23"/>
    </row>
    <row r="118" spans="1:8" ht="36.75" customHeight="1" x14ac:dyDescent="0.25">
      <c r="A118" s="13" t="s">
        <v>127</v>
      </c>
      <c r="B118" s="47" t="s">
        <v>204</v>
      </c>
      <c r="C118" s="5">
        <v>1</v>
      </c>
      <c r="D118" s="21" t="s">
        <v>221</v>
      </c>
      <c r="E118" s="5" t="s">
        <v>27</v>
      </c>
      <c r="F118" s="18">
        <v>106</v>
      </c>
      <c r="G118" s="18">
        <v>106</v>
      </c>
      <c r="H118" s="23"/>
    </row>
    <row r="119" spans="1:8" ht="35.25" customHeight="1" x14ac:dyDescent="0.25">
      <c r="A119" s="13" t="s">
        <v>128</v>
      </c>
      <c r="B119" s="47" t="s">
        <v>204</v>
      </c>
      <c r="C119" s="5">
        <v>1</v>
      </c>
      <c r="D119" s="21" t="s">
        <v>222</v>
      </c>
      <c r="E119" s="5" t="s">
        <v>27</v>
      </c>
      <c r="F119" s="18">
        <v>106</v>
      </c>
      <c r="G119" s="18">
        <v>106</v>
      </c>
      <c r="H119" s="23"/>
    </row>
    <row r="120" spans="1:8" ht="45" x14ac:dyDescent="0.25">
      <c r="A120" s="13" t="s">
        <v>129</v>
      </c>
      <c r="B120" s="47" t="s">
        <v>204</v>
      </c>
      <c r="C120" s="5">
        <v>1</v>
      </c>
      <c r="D120" s="21" t="s">
        <v>223</v>
      </c>
      <c r="E120" s="5" t="s">
        <v>27</v>
      </c>
      <c r="F120" s="18">
        <v>106</v>
      </c>
      <c r="G120" s="18">
        <v>106</v>
      </c>
      <c r="H120" s="23"/>
    </row>
    <row r="121" spans="1:8" ht="45" x14ac:dyDescent="0.25">
      <c r="A121" s="13" t="s">
        <v>130</v>
      </c>
      <c r="B121" s="47" t="s">
        <v>204</v>
      </c>
      <c r="C121" s="5">
        <v>1</v>
      </c>
      <c r="D121" s="21" t="s">
        <v>224</v>
      </c>
      <c r="E121" s="5" t="s">
        <v>27</v>
      </c>
      <c r="F121" s="18">
        <v>106</v>
      </c>
      <c r="G121" s="18">
        <v>106</v>
      </c>
      <c r="H121" s="23"/>
    </row>
    <row r="122" spans="1:8" ht="60" x14ac:dyDescent="0.25">
      <c r="A122" s="13" t="s">
        <v>135</v>
      </c>
      <c r="B122" s="47" t="s">
        <v>225</v>
      </c>
      <c r="C122" s="5">
        <v>1</v>
      </c>
      <c r="D122" s="21" t="s">
        <v>227</v>
      </c>
      <c r="E122" s="5" t="s">
        <v>27</v>
      </c>
      <c r="F122" s="14">
        <v>333</v>
      </c>
      <c r="G122" s="14">
        <v>333</v>
      </c>
      <c r="H122" s="23"/>
    </row>
    <row r="123" spans="1:8" ht="60" x14ac:dyDescent="0.25">
      <c r="A123" s="13" t="s">
        <v>136</v>
      </c>
      <c r="B123" s="47" t="s">
        <v>225</v>
      </c>
      <c r="C123" s="5">
        <v>1</v>
      </c>
      <c r="D123" s="21" t="s">
        <v>228</v>
      </c>
      <c r="E123" s="5" t="s">
        <v>27</v>
      </c>
      <c r="F123" s="14">
        <v>333</v>
      </c>
      <c r="G123" s="14">
        <v>333</v>
      </c>
      <c r="H123" s="23"/>
    </row>
    <row r="124" spans="1:8" ht="30" x14ac:dyDescent="0.25">
      <c r="A124" s="13" t="s">
        <v>137</v>
      </c>
      <c r="B124" s="47" t="s">
        <v>230</v>
      </c>
      <c r="C124" s="5">
        <v>1</v>
      </c>
      <c r="D124" s="21" t="s">
        <v>236</v>
      </c>
      <c r="E124" s="5" t="s">
        <v>27</v>
      </c>
      <c r="F124" s="14">
        <v>237</v>
      </c>
      <c r="G124" s="14">
        <v>237</v>
      </c>
      <c r="H124" s="23"/>
    </row>
    <row r="125" spans="1:8" s="10" customFormat="1" ht="30" x14ac:dyDescent="0.25">
      <c r="A125" s="13" t="s">
        <v>138</v>
      </c>
      <c r="B125" s="52" t="s">
        <v>230</v>
      </c>
      <c r="C125" s="9">
        <v>1</v>
      </c>
      <c r="D125" s="13" t="s">
        <v>237</v>
      </c>
      <c r="E125" s="9" t="s">
        <v>27</v>
      </c>
      <c r="F125" s="16">
        <v>237</v>
      </c>
      <c r="G125" s="16">
        <v>237</v>
      </c>
      <c r="H125" s="24"/>
    </row>
    <row r="126" spans="1:8" s="10" customFormat="1" ht="30" x14ac:dyDescent="0.25">
      <c r="A126" s="13" t="s">
        <v>139</v>
      </c>
      <c r="B126" s="52" t="s">
        <v>230</v>
      </c>
      <c r="C126" s="9">
        <v>1</v>
      </c>
      <c r="D126" s="13" t="s">
        <v>238</v>
      </c>
      <c r="E126" s="9" t="s">
        <v>27</v>
      </c>
      <c r="F126" s="16">
        <v>237</v>
      </c>
      <c r="G126" s="16">
        <v>237</v>
      </c>
      <c r="H126" s="24"/>
    </row>
    <row r="127" spans="1:8" ht="30" x14ac:dyDescent="0.25">
      <c r="A127" s="13" t="s">
        <v>140</v>
      </c>
      <c r="B127" s="47" t="s">
        <v>230</v>
      </c>
      <c r="C127" s="5">
        <v>1</v>
      </c>
      <c r="D127" s="21" t="s">
        <v>239</v>
      </c>
      <c r="E127" s="5" t="s">
        <v>27</v>
      </c>
      <c r="F127" s="14">
        <v>237</v>
      </c>
      <c r="G127" s="14">
        <v>237</v>
      </c>
      <c r="H127" s="23"/>
    </row>
    <row r="128" spans="1:8" ht="45" x14ac:dyDescent="0.25">
      <c r="A128" s="13" t="s">
        <v>141</v>
      </c>
      <c r="B128" s="47" t="s">
        <v>257</v>
      </c>
      <c r="C128" s="5">
        <v>1</v>
      </c>
      <c r="D128" s="21" t="s">
        <v>258</v>
      </c>
      <c r="E128" s="5" t="s">
        <v>27</v>
      </c>
      <c r="F128" s="14">
        <v>310</v>
      </c>
      <c r="G128" s="14">
        <v>310</v>
      </c>
      <c r="H128" s="23"/>
    </row>
    <row r="129" spans="1:8" ht="30" x14ac:dyDescent="0.25">
      <c r="A129" s="13" t="s">
        <v>142</v>
      </c>
      <c r="B129" s="47" t="s">
        <v>29</v>
      </c>
      <c r="C129" s="5">
        <v>1</v>
      </c>
      <c r="D129" s="21" t="s">
        <v>259</v>
      </c>
      <c r="E129" s="5" t="s">
        <v>27</v>
      </c>
      <c r="F129" s="14">
        <v>208</v>
      </c>
      <c r="G129" s="14">
        <v>208</v>
      </c>
      <c r="H129" s="23"/>
    </row>
    <row r="130" spans="1:8" ht="30" x14ac:dyDescent="0.25">
      <c r="A130" s="13" t="s">
        <v>143</v>
      </c>
      <c r="B130" s="47" t="s">
        <v>29</v>
      </c>
      <c r="C130" s="5">
        <v>1</v>
      </c>
      <c r="D130" s="21" t="s">
        <v>260</v>
      </c>
      <c r="E130" s="5" t="s">
        <v>27</v>
      </c>
      <c r="F130" s="14">
        <v>208</v>
      </c>
      <c r="G130" s="14">
        <v>208</v>
      </c>
      <c r="H130" s="23"/>
    </row>
    <row r="131" spans="1:8" ht="30" x14ac:dyDescent="0.25">
      <c r="A131" s="13" t="s">
        <v>144</v>
      </c>
      <c r="B131" s="47" t="s">
        <v>29</v>
      </c>
      <c r="C131" s="5">
        <v>1</v>
      </c>
      <c r="D131" s="21" t="s">
        <v>261</v>
      </c>
      <c r="E131" s="5" t="s">
        <v>27</v>
      </c>
      <c r="F131" s="14">
        <v>208</v>
      </c>
      <c r="G131" s="14">
        <v>208</v>
      </c>
      <c r="H131" s="23"/>
    </row>
    <row r="132" spans="1:8" ht="38.25" customHeight="1" x14ac:dyDescent="0.25">
      <c r="A132" s="13" t="s">
        <v>145</v>
      </c>
      <c r="B132" s="47" t="s">
        <v>29</v>
      </c>
      <c r="C132" s="5">
        <v>1</v>
      </c>
      <c r="D132" s="21" t="s">
        <v>262</v>
      </c>
      <c r="E132" s="5" t="s">
        <v>27</v>
      </c>
      <c r="F132" s="14">
        <v>208</v>
      </c>
      <c r="G132" s="14">
        <v>208</v>
      </c>
      <c r="H132" s="23"/>
    </row>
    <row r="133" spans="1:8" ht="42" customHeight="1" x14ac:dyDescent="0.25">
      <c r="A133" s="13" t="s">
        <v>146</v>
      </c>
      <c r="B133" s="47" t="s">
        <v>29</v>
      </c>
      <c r="C133" s="5">
        <v>1</v>
      </c>
      <c r="D133" s="21" t="s">
        <v>263</v>
      </c>
      <c r="E133" s="5" t="s">
        <v>27</v>
      </c>
      <c r="F133" s="14">
        <v>208</v>
      </c>
      <c r="G133" s="14">
        <v>208</v>
      </c>
      <c r="H133" s="23"/>
    </row>
    <row r="134" spans="1:8" ht="30" x14ac:dyDescent="0.25">
      <c r="A134" s="13" t="s">
        <v>147</v>
      </c>
      <c r="B134" s="47" t="s">
        <v>29</v>
      </c>
      <c r="C134" s="5">
        <v>1</v>
      </c>
      <c r="D134" s="21" t="s">
        <v>264</v>
      </c>
      <c r="E134" s="5" t="s">
        <v>27</v>
      </c>
      <c r="F134" s="14">
        <v>208</v>
      </c>
      <c r="G134" s="14">
        <v>208</v>
      </c>
      <c r="H134" s="23"/>
    </row>
    <row r="135" spans="1:8" ht="30" x14ac:dyDescent="0.25">
      <c r="A135" s="13" t="s">
        <v>148</v>
      </c>
      <c r="B135" s="47" t="s">
        <v>29</v>
      </c>
      <c r="C135" s="5">
        <v>1</v>
      </c>
      <c r="D135" s="21" t="s">
        <v>265</v>
      </c>
      <c r="E135" s="5" t="s">
        <v>27</v>
      </c>
      <c r="F135" s="14">
        <v>208</v>
      </c>
      <c r="G135" s="14">
        <v>208</v>
      </c>
      <c r="H135" s="23"/>
    </row>
    <row r="136" spans="1:8" ht="30" x14ac:dyDescent="0.25">
      <c r="A136" s="13" t="s">
        <v>149</v>
      </c>
      <c r="B136" s="47" t="s">
        <v>29</v>
      </c>
      <c r="C136" s="5">
        <v>1</v>
      </c>
      <c r="D136" s="21" t="s">
        <v>266</v>
      </c>
      <c r="E136" s="5" t="s">
        <v>27</v>
      </c>
      <c r="F136" s="14">
        <v>208</v>
      </c>
      <c r="G136" s="14">
        <v>208</v>
      </c>
      <c r="H136" s="23"/>
    </row>
    <row r="137" spans="1:8" ht="30" x14ac:dyDescent="0.25">
      <c r="A137" s="13" t="s">
        <v>150</v>
      </c>
      <c r="B137" s="47" t="s">
        <v>29</v>
      </c>
      <c r="C137" s="5">
        <v>1</v>
      </c>
      <c r="D137" s="21" t="s">
        <v>267</v>
      </c>
      <c r="E137" s="5" t="s">
        <v>27</v>
      </c>
      <c r="F137" s="14">
        <v>208</v>
      </c>
      <c r="G137" s="14">
        <v>208</v>
      </c>
      <c r="H137" s="23"/>
    </row>
    <row r="138" spans="1:8" ht="30" x14ac:dyDescent="0.25">
      <c r="A138" s="13" t="s">
        <v>151</v>
      </c>
      <c r="B138" s="47" t="s">
        <v>29</v>
      </c>
      <c r="C138" s="5">
        <v>1</v>
      </c>
      <c r="D138" s="21" t="s">
        <v>268</v>
      </c>
      <c r="E138" s="5" t="s">
        <v>27</v>
      </c>
      <c r="F138" s="14">
        <v>208</v>
      </c>
      <c r="G138" s="14">
        <v>208</v>
      </c>
      <c r="H138" s="23"/>
    </row>
    <row r="139" spans="1:8" ht="30" x14ac:dyDescent="0.25">
      <c r="A139" s="13" t="s">
        <v>152</v>
      </c>
      <c r="B139" s="47" t="s">
        <v>269</v>
      </c>
      <c r="C139" s="5">
        <v>1</v>
      </c>
      <c r="D139" s="21" t="s">
        <v>270</v>
      </c>
      <c r="E139" s="5" t="s">
        <v>27</v>
      </c>
      <c r="F139" s="14">
        <v>500</v>
      </c>
      <c r="G139" s="14">
        <v>500</v>
      </c>
      <c r="H139" s="23"/>
    </row>
    <row r="140" spans="1:8" ht="30" x14ac:dyDescent="0.25">
      <c r="A140" s="13" t="s">
        <v>153</v>
      </c>
      <c r="B140" s="47" t="s">
        <v>269</v>
      </c>
      <c r="C140" s="5">
        <v>1</v>
      </c>
      <c r="D140" s="21" t="s">
        <v>271</v>
      </c>
      <c r="E140" s="5" t="s">
        <v>27</v>
      </c>
      <c r="F140" s="14">
        <v>500</v>
      </c>
      <c r="G140" s="14">
        <v>500</v>
      </c>
      <c r="H140" s="23"/>
    </row>
    <row r="141" spans="1:8" ht="30" x14ac:dyDescent="0.25">
      <c r="A141" s="13" t="s">
        <v>154</v>
      </c>
      <c r="B141" s="47" t="s">
        <v>269</v>
      </c>
      <c r="C141" s="5">
        <v>1</v>
      </c>
      <c r="D141" s="21" t="s">
        <v>272</v>
      </c>
      <c r="E141" s="5" t="s">
        <v>27</v>
      </c>
      <c r="F141" s="14">
        <v>500</v>
      </c>
      <c r="G141" s="14">
        <v>500</v>
      </c>
      <c r="H141" s="23"/>
    </row>
    <row r="142" spans="1:8" ht="30" x14ac:dyDescent="0.25">
      <c r="A142" s="13" t="s">
        <v>155</v>
      </c>
      <c r="B142" s="47" t="s">
        <v>269</v>
      </c>
      <c r="C142" s="5">
        <v>1</v>
      </c>
      <c r="D142" s="21" t="s">
        <v>273</v>
      </c>
      <c r="E142" s="5" t="s">
        <v>27</v>
      </c>
      <c r="F142" s="14">
        <v>500</v>
      </c>
      <c r="G142" s="14">
        <v>500</v>
      </c>
      <c r="H142" s="23"/>
    </row>
    <row r="143" spans="1:8" ht="30" x14ac:dyDescent="0.25">
      <c r="A143" s="13" t="s">
        <v>156</v>
      </c>
      <c r="B143" s="47" t="s">
        <v>18</v>
      </c>
      <c r="C143" s="5">
        <v>1</v>
      </c>
      <c r="D143" s="21" t="s">
        <v>274</v>
      </c>
      <c r="E143" s="5" t="s">
        <v>27</v>
      </c>
      <c r="F143" s="14">
        <v>54</v>
      </c>
      <c r="G143" s="14">
        <v>54</v>
      </c>
      <c r="H143" s="23"/>
    </row>
    <row r="144" spans="1:8" ht="30" x14ac:dyDescent="0.25">
      <c r="A144" s="13" t="s">
        <v>157</v>
      </c>
      <c r="B144" s="47" t="s">
        <v>275</v>
      </c>
      <c r="C144" s="5">
        <v>1</v>
      </c>
      <c r="D144" s="21" t="s">
        <v>290</v>
      </c>
      <c r="E144" s="5" t="s">
        <v>27</v>
      </c>
      <c r="F144" s="14">
        <v>1300</v>
      </c>
      <c r="G144" s="14">
        <v>1300</v>
      </c>
      <c r="H144" s="23"/>
    </row>
    <row r="145" spans="1:8" ht="30" x14ac:dyDescent="0.25">
      <c r="A145" s="13" t="s">
        <v>158</v>
      </c>
      <c r="B145" s="47" t="s">
        <v>275</v>
      </c>
      <c r="C145" s="5">
        <v>1</v>
      </c>
      <c r="D145" s="21" t="s">
        <v>291</v>
      </c>
      <c r="E145" s="5" t="s">
        <v>27</v>
      </c>
      <c r="F145" s="14">
        <v>1300</v>
      </c>
      <c r="G145" s="14">
        <v>1300</v>
      </c>
      <c r="H145" s="23"/>
    </row>
    <row r="146" spans="1:8" ht="30" x14ac:dyDescent="0.25">
      <c r="A146" s="13" t="s">
        <v>159</v>
      </c>
      <c r="B146" s="47" t="s">
        <v>16</v>
      </c>
      <c r="C146" s="5">
        <v>1</v>
      </c>
      <c r="D146" s="21" t="s">
        <v>292</v>
      </c>
      <c r="E146" s="5" t="s">
        <v>27</v>
      </c>
      <c r="F146" s="14">
        <v>1169.0999999999999</v>
      </c>
      <c r="G146" s="14">
        <v>1169.0999999999999</v>
      </c>
      <c r="H146" s="23"/>
    </row>
    <row r="147" spans="1:8" ht="30" x14ac:dyDescent="0.25">
      <c r="A147" s="13" t="s">
        <v>160</v>
      </c>
      <c r="B147" s="47" t="s">
        <v>16</v>
      </c>
      <c r="C147" s="5">
        <v>1</v>
      </c>
      <c r="D147" s="21" t="s">
        <v>293</v>
      </c>
      <c r="E147" s="5" t="s">
        <v>27</v>
      </c>
      <c r="F147" s="14">
        <v>1169.0999999999999</v>
      </c>
      <c r="G147" s="14">
        <v>1169.0999999999999</v>
      </c>
      <c r="H147" s="23"/>
    </row>
    <row r="148" spans="1:8" ht="30" x14ac:dyDescent="0.25">
      <c r="A148" s="13" t="s">
        <v>161</v>
      </c>
      <c r="B148" s="47" t="s">
        <v>15</v>
      </c>
      <c r="C148" s="5">
        <v>1</v>
      </c>
      <c r="D148" s="21" t="s">
        <v>306</v>
      </c>
      <c r="E148" s="5" t="s">
        <v>27</v>
      </c>
      <c r="F148" s="14">
        <v>115</v>
      </c>
      <c r="G148" s="14">
        <v>115</v>
      </c>
      <c r="H148" s="23"/>
    </row>
    <row r="149" spans="1:8" ht="30" x14ac:dyDescent="0.25">
      <c r="A149" s="13" t="s">
        <v>162</v>
      </c>
      <c r="B149" s="47" t="s">
        <v>15</v>
      </c>
      <c r="C149" s="5">
        <v>1</v>
      </c>
      <c r="D149" s="21" t="s">
        <v>307</v>
      </c>
      <c r="E149" s="5" t="s">
        <v>27</v>
      </c>
      <c r="F149" s="14">
        <v>115</v>
      </c>
      <c r="G149" s="14">
        <v>115</v>
      </c>
      <c r="H149" s="23"/>
    </row>
    <row r="150" spans="1:8" ht="30" x14ac:dyDescent="0.25">
      <c r="A150" s="13" t="s">
        <v>163</v>
      </c>
      <c r="B150" s="47" t="s">
        <v>15</v>
      </c>
      <c r="C150" s="5">
        <v>1</v>
      </c>
      <c r="D150" s="21" t="s">
        <v>308</v>
      </c>
      <c r="E150" s="5" t="s">
        <v>27</v>
      </c>
      <c r="F150" s="14">
        <v>115</v>
      </c>
      <c r="G150" s="14">
        <v>115</v>
      </c>
      <c r="H150" s="23"/>
    </row>
    <row r="151" spans="1:8" ht="30" x14ac:dyDescent="0.25">
      <c r="A151" s="13" t="s">
        <v>164</v>
      </c>
      <c r="B151" s="47" t="s">
        <v>15</v>
      </c>
      <c r="C151" s="5">
        <v>1</v>
      </c>
      <c r="D151" s="21" t="s">
        <v>309</v>
      </c>
      <c r="E151" s="5" t="s">
        <v>27</v>
      </c>
      <c r="F151" s="14">
        <v>115</v>
      </c>
      <c r="G151" s="14">
        <v>115</v>
      </c>
      <c r="H151" s="23"/>
    </row>
    <row r="152" spans="1:8" ht="30" x14ac:dyDescent="0.25">
      <c r="A152" s="13" t="s">
        <v>165</v>
      </c>
      <c r="B152" s="47" t="s">
        <v>15</v>
      </c>
      <c r="C152" s="5">
        <v>1</v>
      </c>
      <c r="D152" s="21" t="s">
        <v>310</v>
      </c>
      <c r="E152" s="5" t="s">
        <v>27</v>
      </c>
      <c r="F152" s="14">
        <v>115</v>
      </c>
      <c r="G152" s="14">
        <v>115</v>
      </c>
      <c r="H152" s="23"/>
    </row>
    <row r="153" spans="1:8" ht="30" x14ac:dyDescent="0.25">
      <c r="A153" s="13" t="s">
        <v>166</v>
      </c>
      <c r="B153" s="47" t="s">
        <v>15</v>
      </c>
      <c r="C153" s="5">
        <v>1</v>
      </c>
      <c r="D153" s="21" t="s">
        <v>311</v>
      </c>
      <c r="E153" s="5" t="s">
        <v>27</v>
      </c>
      <c r="F153" s="14">
        <v>115</v>
      </c>
      <c r="G153" s="14">
        <v>115</v>
      </c>
      <c r="H153" s="23"/>
    </row>
    <row r="154" spans="1:8" ht="30" x14ac:dyDescent="0.25">
      <c r="A154" s="13" t="s">
        <v>167</v>
      </c>
      <c r="B154" s="47" t="s">
        <v>26</v>
      </c>
      <c r="C154" s="5">
        <v>1</v>
      </c>
      <c r="D154" s="21" t="s">
        <v>312</v>
      </c>
      <c r="E154" s="5" t="s">
        <v>27</v>
      </c>
      <c r="F154" s="14">
        <v>210</v>
      </c>
      <c r="G154" s="14">
        <v>210</v>
      </c>
      <c r="H154" s="23"/>
    </row>
    <row r="155" spans="1:8" ht="30" x14ac:dyDescent="0.25">
      <c r="A155" s="13" t="s">
        <v>168</v>
      </c>
      <c r="B155" s="47" t="s">
        <v>26</v>
      </c>
      <c r="C155" s="5">
        <v>1</v>
      </c>
      <c r="D155" s="21" t="s">
        <v>313</v>
      </c>
      <c r="E155" s="5" t="s">
        <v>27</v>
      </c>
      <c r="F155" s="14">
        <v>210</v>
      </c>
      <c r="G155" s="14">
        <v>210</v>
      </c>
      <c r="H155" s="23"/>
    </row>
    <row r="156" spans="1:8" ht="30" x14ac:dyDescent="0.25">
      <c r="A156" s="13" t="s">
        <v>169</v>
      </c>
      <c r="B156" s="47" t="s">
        <v>26</v>
      </c>
      <c r="C156" s="5">
        <v>1</v>
      </c>
      <c r="D156" s="21" t="s">
        <v>314</v>
      </c>
      <c r="E156" s="5" t="s">
        <v>27</v>
      </c>
      <c r="F156" s="14">
        <v>210</v>
      </c>
      <c r="G156" s="14">
        <v>210</v>
      </c>
      <c r="H156" s="23"/>
    </row>
    <row r="157" spans="1:8" ht="30" x14ac:dyDescent="0.25">
      <c r="A157" s="13" t="s">
        <v>170</v>
      </c>
      <c r="B157" s="47" t="s">
        <v>315</v>
      </c>
      <c r="C157" s="5">
        <v>1</v>
      </c>
      <c r="D157" s="21" t="s">
        <v>361</v>
      </c>
      <c r="E157" s="5" t="s">
        <v>27</v>
      </c>
      <c r="F157" s="14">
        <v>31.36</v>
      </c>
      <c r="G157" s="14">
        <v>31.36</v>
      </c>
      <c r="H157" s="23"/>
    </row>
    <row r="158" spans="1:8" ht="30" x14ac:dyDescent="0.25">
      <c r="A158" s="13" t="s">
        <v>171</v>
      </c>
      <c r="B158" s="47" t="s">
        <v>315</v>
      </c>
      <c r="C158" s="5">
        <v>1</v>
      </c>
      <c r="D158" s="21" t="s">
        <v>362</v>
      </c>
      <c r="E158" s="5" t="s">
        <v>27</v>
      </c>
      <c r="F158" s="14">
        <v>31.36</v>
      </c>
      <c r="G158" s="14">
        <v>31.36</v>
      </c>
      <c r="H158" s="23"/>
    </row>
    <row r="159" spans="1:8" ht="30" x14ac:dyDescent="0.25">
      <c r="A159" s="13" t="s">
        <v>172</v>
      </c>
      <c r="B159" s="47" t="s">
        <v>315</v>
      </c>
      <c r="C159" s="5">
        <v>1</v>
      </c>
      <c r="D159" s="21" t="s">
        <v>363</v>
      </c>
      <c r="E159" s="5" t="s">
        <v>27</v>
      </c>
      <c r="F159" s="14">
        <v>31.36</v>
      </c>
      <c r="G159" s="14">
        <v>31.36</v>
      </c>
      <c r="H159" s="23"/>
    </row>
    <row r="160" spans="1:8" ht="30" x14ac:dyDescent="0.25">
      <c r="A160" s="13" t="s">
        <v>173</v>
      </c>
      <c r="B160" s="47" t="s">
        <v>315</v>
      </c>
      <c r="C160" s="5">
        <v>1</v>
      </c>
      <c r="D160" s="21" t="s">
        <v>364</v>
      </c>
      <c r="E160" s="5" t="s">
        <v>27</v>
      </c>
      <c r="F160" s="14">
        <v>31.36</v>
      </c>
      <c r="G160" s="14">
        <v>31.36</v>
      </c>
      <c r="H160" s="23"/>
    </row>
    <row r="161" spans="1:8" ht="30" x14ac:dyDescent="0.25">
      <c r="A161" s="13" t="s">
        <v>174</v>
      </c>
      <c r="B161" s="47" t="s">
        <v>315</v>
      </c>
      <c r="C161" s="5">
        <v>1</v>
      </c>
      <c r="D161" s="21" t="s">
        <v>365</v>
      </c>
      <c r="E161" s="5" t="s">
        <v>27</v>
      </c>
      <c r="F161" s="14">
        <v>31.36</v>
      </c>
      <c r="G161" s="14">
        <v>31.36</v>
      </c>
      <c r="H161" s="23"/>
    </row>
    <row r="162" spans="1:8" ht="30" x14ac:dyDescent="0.25">
      <c r="A162" s="13" t="s">
        <v>175</v>
      </c>
      <c r="B162" s="47" t="s">
        <v>315</v>
      </c>
      <c r="C162" s="5">
        <v>1</v>
      </c>
      <c r="D162" s="21" t="s">
        <v>366</v>
      </c>
      <c r="E162" s="5" t="s">
        <v>27</v>
      </c>
      <c r="F162" s="14">
        <v>31.36</v>
      </c>
      <c r="G162" s="14">
        <v>31.36</v>
      </c>
      <c r="H162" s="23"/>
    </row>
    <row r="163" spans="1:8" ht="30" x14ac:dyDescent="0.25">
      <c r="A163" s="13" t="s">
        <v>176</v>
      </c>
      <c r="B163" s="47" t="s">
        <v>315</v>
      </c>
      <c r="C163" s="5">
        <v>1</v>
      </c>
      <c r="D163" s="21" t="s">
        <v>367</v>
      </c>
      <c r="E163" s="5" t="s">
        <v>27</v>
      </c>
      <c r="F163" s="14">
        <v>31.36</v>
      </c>
      <c r="G163" s="14">
        <v>31.36</v>
      </c>
      <c r="H163" s="23"/>
    </row>
    <row r="164" spans="1:8" ht="30" x14ac:dyDescent="0.25">
      <c r="A164" s="13" t="s">
        <v>177</v>
      </c>
      <c r="B164" s="47" t="s">
        <v>315</v>
      </c>
      <c r="C164" s="5">
        <v>1</v>
      </c>
      <c r="D164" s="21" t="s">
        <v>368</v>
      </c>
      <c r="E164" s="5" t="s">
        <v>27</v>
      </c>
      <c r="F164" s="14">
        <v>31.36</v>
      </c>
      <c r="G164" s="14">
        <v>31.36</v>
      </c>
      <c r="H164" s="23"/>
    </row>
    <row r="165" spans="1:8" ht="30" x14ac:dyDescent="0.25">
      <c r="A165" s="13" t="s">
        <v>178</v>
      </c>
      <c r="B165" s="47" t="s">
        <v>315</v>
      </c>
      <c r="C165" s="5">
        <v>1</v>
      </c>
      <c r="D165" s="21" t="s">
        <v>369</v>
      </c>
      <c r="E165" s="5" t="s">
        <v>27</v>
      </c>
      <c r="F165" s="14">
        <v>31.36</v>
      </c>
      <c r="G165" s="14">
        <v>31.36</v>
      </c>
      <c r="H165" s="23"/>
    </row>
    <row r="166" spans="1:8" ht="30" x14ac:dyDescent="0.25">
      <c r="A166" s="13" t="s">
        <v>179</v>
      </c>
      <c r="B166" s="47" t="s">
        <v>315</v>
      </c>
      <c r="C166" s="5">
        <v>1</v>
      </c>
      <c r="D166" s="21" t="s">
        <v>370</v>
      </c>
      <c r="E166" s="5" t="s">
        <v>27</v>
      </c>
      <c r="F166" s="14">
        <v>31.36</v>
      </c>
      <c r="G166" s="14">
        <v>31.36</v>
      </c>
      <c r="H166" s="23"/>
    </row>
    <row r="167" spans="1:8" ht="30" x14ac:dyDescent="0.25">
      <c r="A167" s="13" t="s">
        <v>180</v>
      </c>
      <c r="B167" s="47" t="s">
        <v>315</v>
      </c>
      <c r="C167" s="5">
        <v>1</v>
      </c>
      <c r="D167" s="21" t="s">
        <v>371</v>
      </c>
      <c r="E167" s="5" t="s">
        <v>27</v>
      </c>
      <c r="F167" s="14">
        <v>31.36</v>
      </c>
      <c r="G167" s="14">
        <v>31.36</v>
      </c>
      <c r="H167" s="23"/>
    </row>
    <row r="168" spans="1:8" ht="30" x14ac:dyDescent="0.25">
      <c r="A168" s="13" t="s">
        <v>181</v>
      </c>
      <c r="B168" s="47" t="s">
        <v>315</v>
      </c>
      <c r="C168" s="5">
        <v>1</v>
      </c>
      <c r="D168" s="21" t="s">
        <v>372</v>
      </c>
      <c r="E168" s="5" t="s">
        <v>27</v>
      </c>
      <c r="F168" s="14">
        <v>31.36</v>
      </c>
      <c r="G168" s="14">
        <v>31.36</v>
      </c>
      <c r="H168" s="23"/>
    </row>
    <row r="169" spans="1:8" ht="30" x14ac:dyDescent="0.25">
      <c r="A169" s="13" t="s">
        <v>182</v>
      </c>
      <c r="B169" s="47" t="s">
        <v>315</v>
      </c>
      <c r="C169" s="5">
        <v>1</v>
      </c>
      <c r="D169" s="21" t="s">
        <v>373</v>
      </c>
      <c r="E169" s="5" t="s">
        <v>27</v>
      </c>
      <c r="F169" s="14">
        <v>31.36</v>
      </c>
      <c r="G169" s="14">
        <v>31.36</v>
      </c>
      <c r="H169" s="23"/>
    </row>
    <row r="170" spans="1:8" ht="30" x14ac:dyDescent="0.25">
      <c r="A170" s="13" t="s">
        <v>183</v>
      </c>
      <c r="B170" s="47" t="s">
        <v>315</v>
      </c>
      <c r="C170" s="5">
        <v>1</v>
      </c>
      <c r="D170" s="21" t="s">
        <v>374</v>
      </c>
      <c r="E170" s="5" t="s">
        <v>27</v>
      </c>
      <c r="F170" s="14">
        <v>31.36</v>
      </c>
      <c r="G170" s="14">
        <v>31.36</v>
      </c>
      <c r="H170" s="23"/>
    </row>
    <row r="171" spans="1:8" ht="30" x14ac:dyDescent="0.25">
      <c r="A171" s="13" t="s">
        <v>184</v>
      </c>
      <c r="B171" s="47" t="s">
        <v>315</v>
      </c>
      <c r="C171" s="5">
        <v>1</v>
      </c>
      <c r="D171" s="21" t="s">
        <v>375</v>
      </c>
      <c r="E171" s="5" t="s">
        <v>27</v>
      </c>
      <c r="F171" s="14">
        <v>31.36</v>
      </c>
      <c r="G171" s="14">
        <v>31.36</v>
      </c>
      <c r="H171" s="23"/>
    </row>
    <row r="172" spans="1:8" ht="30" x14ac:dyDescent="0.25">
      <c r="A172" s="13" t="s">
        <v>185</v>
      </c>
      <c r="B172" s="47" t="s">
        <v>315</v>
      </c>
      <c r="C172" s="5">
        <v>1</v>
      </c>
      <c r="D172" s="21" t="s">
        <v>376</v>
      </c>
      <c r="E172" s="5" t="s">
        <v>27</v>
      </c>
      <c r="F172" s="14">
        <v>31.36</v>
      </c>
      <c r="G172" s="14">
        <v>31.36</v>
      </c>
      <c r="H172" s="23"/>
    </row>
    <row r="173" spans="1:8" ht="30" x14ac:dyDescent="0.25">
      <c r="A173" s="13" t="s">
        <v>194</v>
      </c>
      <c r="B173" s="47" t="s">
        <v>315</v>
      </c>
      <c r="C173" s="5">
        <v>1</v>
      </c>
      <c r="D173" s="21" t="s">
        <v>377</v>
      </c>
      <c r="E173" s="5" t="s">
        <v>27</v>
      </c>
      <c r="F173" s="14">
        <v>31.36</v>
      </c>
      <c r="G173" s="14">
        <v>31.36</v>
      </c>
      <c r="H173" s="23"/>
    </row>
    <row r="174" spans="1:8" ht="30" x14ac:dyDescent="0.25">
      <c r="A174" s="13" t="s">
        <v>195</v>
      </c>
      <c r="B174" s="47" t="s">
        <v>315</v>
      </c>
      <c r="C174" s="5">
        <v>1</v>
      </c>
      <c r="D174" s="21" t="s">
        <v>378</v>
      </c>
      <c r="E174" s="5" t="s">
        <v>27</v>
      </c>
      <c r="F174" s="14">
        <v>31.36</v>
      </c>
      <c r="G174" s="14">
        <v>31.36</v>
      </c>
      <c r="H174" s="23"/>
    </row>
    <row r="175" spans="1:8" ht="30" x14ac:dyDescent="0.25">
      <c r="A175" s="13" t="s">
        <v>196</v>
      </c>
      <c r="B175" s="47" t="s">
        <v>315</v>
      </c>
      <c r="C175" s="5">
        <v>1</v>
      </c>
      <c r="D175" s="21" t="s">
        <v>379</v>
      </c>
      <c r="E175" s="5" t="s">
        <v>27</v>
      </c>
      <c r="F175" s="14">
        <v>31.36</v>
      </c>
      <c r="G175" s="14">
        <v>31.36</v>
      </c>
      <c r="H175" s="23"/>
    </row>
    <row r="176" spans="1:8" ht="30" x14ac:dyDescent="0.25">
      <c r="A176" s="13" t="s">
        <v>197</v>
      </c>
      <c r="B176" s="47" t="s">
        <v>315</v>
      </c>
      <c r="C176" s="5">
        <v>1</v>
      </c>
      <c r="D176" s="21" t="s">
        <v>380</v>
      </c>
      <c r="E176" s="5" t="s">
        <v>27</v>
      </c>
      <c r="F176" s="14">
        <v>31.36</v>
      </c>
      <c r="G176" s="14">
        <v>31.36</v>
      </c>
      <c r="H176" s="23"/>
    </row>
    <row r="177" spans="1:8" ht="30" x14ac:dyDescent="0.25">
      <c r="A177" s="13" t="s">
        <v>198</v>
      </c>
      <c r="B177" s="47" t="s">
        <v>315</v>
      </c>
      <c r="C177" s="5">
        <v>1</v>
      </c>
      <c r="D177" s="21" t="s">
        <v>381</v>
      </c>
      <c r="E177" s="5" t="s">
        <v>27</v>
      </c>
      <c r="F177" s="14">
        <v>31.36</v>
      </c>
      <c r="G177" s="14">
        <v>31.36</v>
      </c>
      <c r="H177" s="23"/>
    </row>
    <row r="178" spans="1:8" ht="30" x14ac:dyDescent="0.25">
      <c r="A178" s="13" t="s">
        <v>199</v>
      </c>
      <c r="B178" s="47" t="s">
        <v>315</v>
      </c>
      <c r="C178" s="5">
        <v>1</v>
      </c>
      <c r="D178" s="21" t="s">
        <v>382</v>
      </c>
      <c r="E178" s="5" t="s">
        <v>27</v>
      </c>
      <c r="F178" s="14">
        <v>31.36</v>
      </c>
      <c r="G178" s="14">
        <v>31.36</v>
      </c>
      <c r="H178" s="23"/>
    </row>
    <row r="179" spans="1:8" ht="30" x14ac:dyDescent="0.25">
      <c r="A179" s="13" t="s">
        <v>200</v>
      </c>
      <c r="B179" s="47" t="s">
        <v>315</v>
      </c>
      <c r="C179" s="5">
        <v>1</v>
      </c>
      <c r="D179" s="21" t="s">
        <v>383</v>
      </c>
      <c r="E179" s="5" t="s">
        <v>27</v>
      </c>
      <c r="F179" s="14">
        <v>31.36</v>
      </c>
      <c r="G179" s="14">
        <v>31.36</v>
      </c>
      <c r="H179" s="23"/>
    </row>
    <row r="180" spans="1:8" ht="30" x14ac:dyDescent="0.25">
      <c r="A180" s="13" t="s">
        <v>201</v>
      </c>
      <c r="B180" s="47" t="s">
        <v>315</v>
      </c>
      <c r="C180" s="5">
        <v>1</v>
      </c>
      <c r="D180" s="21" t="s">
        <v>384</v>
      </c>
      <c r="E180" s="5" t="s">
        <v>27</v>
      </c>
      <c r="F180" s="14">
        <v>31.36</v>
      </c>
      <c r="G180" s="14">
        <v>31.36</v>
      </c>
      <c r="H180" s="23"/>
    </row>
    <row r="181" spans="1:8" ht="30" x14ac:dyDescent="0.25">
      <c r="A181" s="13" t="s">
        <v>202</v>
      </c>
      <c r="B181" s="47" t="s">
        <v>315</v>
      </c>
      <c r="C181" s="5">
        <v>1</v>
      </c>
      <c r="D181" s="21" t="s">
        <v>385</v>
      </c>
      <c r="E181" s="5" t="s">
        <v>27</v>
      </c>
      <c r="F181" s="14">
        <v>31.36</v>
      </c>
      <c r="G181" s="14">
        <v>31.36</v>
      </c>
      <c r="H181" s="23"/>
    </row>
    <row r="182" spans="1:8" ht="30" x14ac:dyDescent="0.25">
      <c r="A182" s="13" t="s">
        <v>203</v>
      </c>
      <c r="B182" s="47" t="s">
        <v>315</v>
      </c>
      <c r="C182" s="5">
        <v>1</v>
      </c>
      <c r="D182" s="21" t="s">
        <v>386</v>
      </c>
      <c r="E182" s="5" t="s">
        <v>27</v>
      </c>
      <c r="F182" s="14">
        <v>31.36</v>
      </c>
      <c r="G182" s="14">
        <v>31.36</v>
      </c>
      <c r="H182" s="23"/>
    </row>
    <row r="183" spans="1:8" ht="30" x14ac:dyDescent="0.25">
      <c r="A183" s="13" t="s">
        <v>205</v>
      </c>
      <c r="B183" s="47" t="s">
        <v>315</v>
      </c>
      <c r="C183" s="5">
        <v>1</v>
      </c>
      <c r="D183" s="21" t="s">
        <v>387</v>
      </c>
      <c r="E183" s="5" t="s">
        <v>27</v>
      </c>
      <c r="F183" s="14">
        <v>31.36</v>
      </c>
      <c r="G183" s="14">
        <v>31.36</v>
      </c>
      <c r="H183" s="23"/>
    </row>
    <row r="184" spans="1:8" ht="30" x14ac:dyDescent="0.25">
      <c r="A184" s="13" t="s">
        <v>206</v>
      </c>
      <c r="B184" s="47" t="s">
        <v>315</v>
      </c>
      <c r="C184" s="5">
        <v>1</v>
      </c>
      <c r="D184" s="21" t="s">
        <v>388</v>
      </c>
      <c r="E184" s="5" t="s">
        <v>27</v>
      </c>
      <c r="F184" s="14">
        <v>31.36</v>
      </c>
      <c r="G184" s="14">
        <v>31.36</v>
      </c>
      <c r="H184" s="23"/>
    </row>
    <row r="185" spans="1:8" ht="30" x14ac:dyDescent="0.25">
      <c r="A185" s="13" t="s">
        <v>207</v>
      </c>
      <c r="B185" s="47" t="s">
        <v>315</v>
      </c>
      <c r="C185" s="5">
        <v>1</v>
      </c>
      <c r="D185" s="21" t="s">
        <v>389</v>
      </c>
      <c r="E185" s="5" t="s">
        <v>27</v>
      </c>
      <c r="F185" s="14">
        <v>31.36</v>
      </c>
      <c r="G185" s="14">
        <v>31.36</v>
      </c>
      <c r="H185" s="23"/>
    </row>
    <row r="186" spans="1:8" ht="30" x14ac:dyDescent="0.25">
      <c r="A186" s="13" t="s">
        <v>208</v>
      </c>
      <c r="B186" s="47" t="s">
        <v>315</v>
      </c>
      <c r="C186" s="5">
        <v>1</v>
      </c>
      <c r="D186" s="21" t="s">
        <v>390</v>
      </c>
      <c r="E186" s="5" t="s">
        <v>27</v>
      </c>
      <c r="F186" s="14">
        <v>31.36</v>
      </c>
      <c r="G186" s="14">
        <v>31.36</v>
      </c>
      <c r="H186" s="23"/>
    </row>
    <row r="187" spans="1:8" ht="30" x14ac:dyDescent="0.25">
      <c r="A187" s="13" t="s">
        <v>209</v>
      </c>
      <c r="B187" s="47" t="s">
        <v>315</v>
      </c>
      <c r="C187" s="5">
        <v>1</v>
      </c>
      <c r="D187" s="21" t="s">
        <v>391</v>
      </c>
      <c r="E187" s="5" t="s">
        <v>27</v>
      </c>
      <c r="F187" s="14">
        <v>31.36</v>
      </c>
      <c r="G187" s="14">
        <v>31.36</v>
      </c>
      <c r="H187" s="23"/>
    </row>
    <row r="188" spans="1:8" ht="30" x14ac:dyDescent="0.25">
      <c r="A188" s="13" t="s">
        <v>210</v>
      </c>
      <c r="B188" s="47" t="s">
        <v>315</v>
      </c>
      <c r="C188" s="5">
        <v>1</v>
      </c>
      <c r="D188" s="21" t="s">
        <v>392</v>
      </c>
      <c r="E188" s="5" t="s">
        <v>27</v>
      </c>
      <c r="F188" s="14">
        <v>31.36</v>
      </c>
      <c r="G188" s="14">
        <v>31.36</v>
      </c>
      <c r="H188" s="23"/>
    </row>
    <row r="189" spans="1:8" ht="30" x14ac:dyDescent="0.25">
      <c r="A189" s="13" t="s">
        <v>211</v>
      </c>
      <c r="B189" s="47" t="s">
        <v>315</v>
      </c>
      <c r="C189" s="5">
        <v>1</v>
      </c>
      <c r="D189" s="21" t="s">
        <v>393</v>
      </c>
      <c r="E189" s="5" t="s">
        <v>27</v>
      </c>
      <c r="F189" s="14">
        <v>31.36</v>
      </c>
      <c r="G189" s="14">
        <v>31.36</v>
      </c>
      <c r="H189" s="23"/>
    </row>
    <row r="190" spans="1:8" ht="30" x14ac:dyDescent="0.25">
      <c r="A190" s="13" t="s">
        <v>212</v>
      </c>
      <c r="B190" s="47" t="s">
        <v>315</v>
      </c>
      <c r="C190" s="5">
        <v>1</v>
      </c>
      <c r="D190" s="21" t="s">
        <v>394</v>
      </c>
      <c r="E190" s="5" t="s">
        <v>27</v>
      </c>
      <c r="F190" s="14">
        <v>31.36</v>
      </c>
      <c r="G190" s="14">
        <v>31.36</v>
      </c>
      <c r="H190" s="23"/>
    </row>
    <row r="191" spans="1:8" ht="30" x14ac:dyDescent="0.25">
      <c r="A191" s="13" t="s">
        <v>213</v>
      </c>
      <c r="B191" s="47" t="s">
        <v>315</v>
      </c>
      <c r="C191" s="5">
        <v>1</v>
      </c>
      <c r="D191" s="21" t="s">
        <v>395</v>
      </c>
      <c r="E191" s="5" t="s">
        <v>27</v>
      </c>
      <c r="F191" s="14">
        <v>31.36</v>
      </c>
      <c r="G191" s="14">
        <v>31.36</v>
      </c>
      <c r="H191" s="23"/>
    </row>
    <row r="192" spans="1:8" ht="30" x14ac:dyDescent="0.25">
      <c r="A192" s="13" t="s">
        <v>214</v>
      </c>
      <c r="B192" s="47" t="s">
        <v>315</v>
      </c>
      <c r="C192" s="5">
        <v>1</v>
      </c>
      <c r="D192" s="21" t="s">
        <v>396</v>
      </c>
      <c r="E192" s="5" t="s">
        <v>27</v>
      </c>
      <c r="F192" s="14">
        <v>31.36</v>
      </c>
      <c r="G192" s="14">
        <v>31.36</v>
      </c>
      <c r="H192" s="23"/>
    </row>
    <row r="193" spans="1:8" ht="30" x14ac:dyDescent="0.25">
      <c r="A193" s="13" t="s">
        <v>215</v>
      </c>
      <c r="B193" s="47" t="s">
        <v>315</v>
      </c>
      <c r="C193" s="5">
        <v>1</v>
      </c>
      <c r="D193" s="21" t="s">
        <v>397</v>
      </c>
      <c r="E193" s="5" t="s">
        <v>27</v>
      </c>
      <c r="F193" s="14">
        <v>31.36</v>
      </c>
      <c r="G193" s="14">
        <v>31.36</v>
      </c>
      <c r="H193" s="23"/>
    </row>
    <row r="194" spans="1:8" ht="30" x14ac:dyDescent="0.25">
      <c r="A194" s="13" t="s">
        <v>226</v>
      </c>
      <c r="B194" s="47" t="s">
        <v>315</v>
      </c>
      <c r="C194" s="5">
        <v>1</v>
      </c>
      <c r="D194" s="21" t="s">
        <v>398</v>
      </c>
      <c r="E194" s="5" t="s">
        <v>27</v>
      </c>
      <c r="F194" s="14">
        <v>31.36</v>
      </c>
      <c r="G194" s="14">
        <v>31.36</v>
      </c>
      <c r="H194" s="23"/>
    </row>
    <row r="195" spans="1:8" ht="30" x14ac:dyDescent="0.25">
      <c r="A195" s="13" t="s">
        <v>229</v>
      </c>
      <c r="B195" s="47" t="s">
        <v>315</v>
      </c>
      <c r="C195" s="5">
        <v>1</v>
      </c>
      <c r="D195" s="21" t="s">
        <v>399</v>
      </c>
      <c r="E195" s="5" t="s">
        <v>27</v>
      </c>
      <c r="F195" s="14">
        <v>31.36</v>
      </c>
      <c r="G195" s="14">
        <v>31.36</v>
      </c>
      <c r="H195" s="23"/>
    </row>
    <row r="196" spans="1:8" ht="30" x14ac:dyDescent="0.25">
      <c r="A196" s="13" t="s">
        <v>231</v>
      </c>
      <c r="B196" s="47" t="s">
        <v>315</v>
      </c>
      <c r="C196" s="5">
        <v>1</v>
      </c>
      <c r="D196" s="21" t="s">
        <v>400</v>
      </c>
      <c r="E196" s="5" t="s">
        <v>27</v>
      </c>
      <c r="F196" s="14">
        <v>31.36</v>
      </c>
      <c r="G196" s="14">
        <v>31.36</v>
      </c>
      <c r="H196" s="23"/>
    </row>
    <row r="197" spans="1:8" ht="30" x14ac:dyDescent="0.25">
      <c r="A197" s="13" t="s">
        <v>232</v>
      </c>
      <c r="B197" s="47" t="s">
        <v>315</v>
      </c>
      <c r="C197" s="5">
        <v>1</v>
      </c>
      <c r="D197" s="21" t="s">
        <v>401</v>
      </c>
      <c r="E197" s="5" t="s">
        <v>27</v>
      </c>
      <c r="F197" s="14">
        <v>31.36</v>
      </c>
      <c r="G197" s="14">
        <v>31.36</v>
      </c>
      <c r="H197" s="23"/>
    </row>
    <row r="198" spans="1:8" ht="30" x14ac:dyDescent="0.25">
      <c r="A198" s="13" t="s">
        <v>233</v>
      </c>
      <c r="B198" s="47" t="s">
        <v>315</v>
      </c>
      <c r="C198" s="5">
        <v>1</v>
      </c>
      <c r="D198" s="21" t="s">
        <v>402</v>
      </c>
      <c r="E198" s="5" t="s">
        <v>27</v>
      </c>
      <c r="F198" s="14">
        <v>31.36</v>
      </c>
      <c r="G198" s="14">
        <v>31.36</v>
      </c>
      <c r="H198" s="23"/>
    </row>
    <row r="199" spans="1:8" ht="30" x14ac:dyDescent="0.25">
      <c r="A199" s="13" t="s">
        <v>234</v>
      </c>
      <c r="B199" s="47" t="s">
        <v>315</v>
      </c>
      <c r="C199" s="5">
        <v>1</v>
      </c>
      <c r="D199" s="21" t="s">
        <v>403</v>
      </c>
      <c r="E199" s="5" t="s">
        <v>27</v>
      </c>
      <c r="F199" s="14">
        <v>31.36</v>
      </c>
      <c r="G199" s="14">
        <v>31.36</v>
      </c>
      <c r="H199" s="23"/>
    </row>
    <row r="200" spans="1:8" ht="30" x14ac:dyDescent="0.25">
      <c r="A200" s="13" t="s">
        <v>235</v>
      </c>
      <c r="B200" s="47" t="s">
        <v>315</v>
      </c>
      <c r="C200" s="5">
        <v>1</v>
      </c>
      <c r="D200" s="21" t="s">
        <v>404</v>
      </c>
      <c r="E200" s="5" t="s">
        <v>27</v>
      </c>
      <c r="F200" s="14">
        <v>31.36</v>
      </c>
      <c r="G200" s="14">
        <v>31.36</v>
      </c>
      <c r="H200" s="23"/>
    </row>
    <row r="201" spans="1:8" ht="30" x14ac:dyDescent="0.25">
      <c r="A201" s="13" t="s">
        <v>240</v>
      </c>
      <c r="B201" s="47" t="s">
        <v>315</v>
      </c>
      <c r="C201" s="5">
        <v>1</v>
      </c>
      <c r="D201" s="21" t="s">
        <v>405</v>
      </c>
      <c r="E201" s="5" t="s">
        <v>27</v>
      </c>
      <c r="F201" s="14">
        <v>31.36</v>
      </c>
      <c r="G201" s="14">
        <v>31.36</v>
      </c>
      <c r="H201" s="23"/>
    </row>
    <row r="202" spans="1:8" ht="30" x14ac:dyDescent="0.25">
      <c r="A202" s="13" t="s">
        <v>241</v>
      </c>
      <c r="B202" s="47" t="s">
        <v>315</v>
      </c>
      <c r="C202" s="5">
        <v>1</v>
      </c>
      <c r="D202" s="21" t="s">
        <v>406</v>
      </c>
      <c r="E202" s="5" t="s">
        <v>27</v>
      </c>
      <c r="F202" s="14">
        <v>31.36</v>
      </c>
      <c r="G202" s="14">
        <v>31.36</v>
      </c>
      <c r="H202" s="23"/>
    </row>
    <row r="203" spans="1:8" ht="30" x14ac:dyDescent="0.25">
      <c r="A203" s="13" t="s">
        <v>242</v>
      </c>
      <c r="B203" s="47" t="s">
        <v>315</v>
      </c>
      <c r="C203" s="5">
        <v>1</v>
      </c>
      <c r="D203" s="21" t="s">
        <v>407</v>
      </c>
      <c r="E203" s="5" t="s">
        <v>27</v>
      </c>
      <c r="F203" s="14">
        <v>31.36</v>
      </c>
      <c r="G203" s="14">
        <v>31.36</v>
      </c>
      <c r="H203" s="23"/>
    </row>
    <row r="204" spans="1:8" ht="30" x14ac:dyDescent="0.25">
      <c r="A204" s="13" t="s">
        <v>243</v>
      </c>
      <c r="B204" s="47" t="s">
        <v>408</v>
      </c>
      <c r="C204" s="5">
        <v>1</v>
      </c>
      <c r="D204" s="21" t="s">
        <v>409</v>
      </c>
      <c r="E204" s="5" t="s">
        <v>27</v>
      </c>
      <c r="F204" s="14">
        <v>250</v>
      </c>
      <c r="G204" s="14">
        <v>250</v>
      </c>
      <c r="H204" s="23"/>
    </row>
    <row r="205" spans="1:8" ht="30" x14ac:dyDescent="0.25">
      <c r="A205" s="13" t="s">
        <v>244</v>
      </c>
      <c r="B205" s="47" t="s">
        <v>408</v>
      </c>
      <c r="C205" s="5">
        <v>1</v>
      </c>
      <c r="D205" s="21" t="s">
        <v>410</v>
      </c>
      <c r="E205" s="5" t="s">
        <v>27</v>
      </c>
      <c r="F205" s="14">
        <v>250</v>
      </c>
      <c r="G205" s="14">
        <v>250</v>
      </c>
      <c r="H205" s="23"/>
    </row>
    <row r="206" spans="1:8" ht="30" x14ac:dyDescent="0.25">
      <c r="A206" s="13" t="s">
        <v>245</v>
      </c>
      <c r="B206" s="47" t="s">
        <v>414</v>
      </c>
      <c r="C206" s="5">
        <v>1</v>
      </c>
      <c r="D206" s="21" t="s">
        <v>415</v>
      </c>
      <c r="E206" s="5" t="s">
        <v>27</v>
      </c>
      <c r="F206" s="14">
        <v>2302.4859999999999</v>
      </c>
      <c r="G206" s="14">
        <v>2302.4859999999999</v>
      </c>
      <c r="H206" s="23"/>
    </row>
    <row r="207" spans="1:8" ht="30" x14ac:dyDescent="0.25">
      <c r="A207" s="13" t="s">
        <v>246</v>
      </c>
      <c r="B207" s="47" t="s">
        <v>414</v>
      </c>
      <c r="C207" s="5">
        <v>1</v>
      </c>
      <c r="D207" s="21" t="s">
        <v>416</v>
      </c>
      <c r="E207" s="5" t="s">
        <v>27</v>
      </c>
      <c r="F207" s="14">
        <v>2302.4859999999999</v>
      </c>
      <c r="G207" s="14">
        <v>2302.4859999999999</v>
      </c>
      <c r="H207" s="23"/>
    </row>
    <row r="208" spans="1:8" ht="30" x14ac:dyDescent="0.25">
      <c r="A208" s="13" t="s">
        <v>247</v>
      </c>
      <c r="B208" s="47" t="s">
        <v>414</v>
      </c>
      <c r="C208" s="5">
        <v>1</v>
      </c>
      <c r="D208" s="21" t="s">
        <v>417</v>
      </c>
      <c r="E208" s="5" t="s">
        <v>27</v>
      </c>
      <c r="F208" s="14">
        <v>2302.4859999999999</v>
      </c>
      <c r="G208" s="14">
        <v>2302.4859999999999</v>
      </c>
      <c r="H208" s="23"/>
    </row>
    <row r="209" spans="1:8" ht="45.75" x14ac:dyDescent="0.25">
      <c r="A209" s="13" t="s">
        <v>248</v>
      </c>
      <c r="B209" s="43" t="s">
        <v>432</v>
      </c>
      <c r="C209" s="5">
        <v>1</v>
      </c>
      <c r="D209" s="21" t="s">
        <v>421</v>
      </c>
      <c r="E209" s="5" t="s">
        <v>27</v>
      </c>
      <c r="F209" s="14">
        <v>837.13</v>
      </c>
      <c r="G209" s="14">
        <v>837.13</v>
      </c>
      <c r="H209" s="23"/>
    </row>
    <row r="210" spans="1:8" ht="45.75" x14ac:dyDescent="0.25">
      <c r="A210" s="13" t="s">
        <v>249</v>
      </c>
      <c r="B210" s="43" t="s">
        <v>432</v>
      </c>
      <c r="C210" s="5">
        <v>1</v>
      </c>
      <c r="D210" s="21" t="s">
        <v>422</v>
      </c>
      <c r="E210" s="5" t="s">
        <v>27</v>
      </c>
      <c r="F210" s="14">
        <v>837.13</v>
      </c>
      <c r="G210" s="14">
        <v>837.13</v>
      </c>
      <c r="H210" s="23"/>
    </row>
    <row r="211" spans="1:8" ht="45.75" x14ac:dyDescent="0.25">
      <c r="A211" s="13" t="s">
        <v>250</v>
      </c>
      <c r="B211" s="43" t="s">
        <v>432</v>
      </c>
      <c r="C211" s="5">
        <v>1</v>
      </c>
      <c r="D211" s="21" t="s">
        <v>423</v>
      </c>
      <c r="E211" s="5" t="s">
        <v>27</v>
      </c>
      <c r="F211" s="14">
        <v>837.13</v>
      </c>
      <c r="G211" s="14">
        <v>837.13</v>
      </c>
      <c r="H211" s="23"/>
    </row>
    <row r="212" spans="1:8" ht="45.75" x14ac:dyDescent="0.25">
      <c r="A212" s="13" t="s">
        <v>251</v>
      </c>
      <c r="B212" s="43" t="s">
        <v>432</v>
      </c>
      <c r="C212" s="5">
        <v>1</v>
      </c>
      <c r="D212" s="21" t="s">
        <v>427</v>
      </c>
      <c r="E212" s="5" t="s">
        <v>27</v>
      </c>
      <c r="F212" s="14">
        <v>837.13</v>
      </c>
      <c r="G212" s="14">
        <v>837.13</v>
      </c>
      <c r="H212" s="23"/>
    </row>
    <row r="213" spans="1:8" ht="45.75" x14ac:dyDescent="0.25">
      <c r="A213" s="13" t="s">
        <v>252</v>
      </c>
      <c r="B213" s="43" t="s">
        <v>432</v>
      </c>
      <c r="C213" s="5">
        <v>1</v>
      </c>
      <c r="D213" s="21" t="s">
        <v>428</v>
      </c>
      <c r="E213" s="5" t="s">
        <v>27</v>
      </c>
      <c r="F213" s="14">
        <v>837.13</v>
      </c>
      <c r="G213" s="14">
        <v>837.13</v>
      </c>
      <c r="H213" s="23"/>
    </row>
    <row r="214" spans="1:8" ht="45.75" x14ac:dyDescent="0.25">
      <c r="A214" s="13" t="s">
        <v>253</v>
      </c>
      <c r="B214" s="43" t="s">
        <v>432</v>
      </c>
      <c r="C214" s="5">
        <v>1</v>
      </c>
      <c r="D214" s="21" t="s">
        <v>429</v>
      </c>
      <c r="E214" s="5" t="s">
        <v>27</v>
      </c>
      <c r="F214" s="14">
        <v>837.13</v>
      </c>
      <c r="G214" s="14">
        <v>837.13</v>
      </c>
      <c r="H214" s="23"/>
    </row>
    <row r="215" spans="1:8" ht="45.75" x14ac:dyDescent="0.25">
      <c r="A215" s="13" t="s">
        <v>256</v>
      </c>
      <c r="B215" s="43" t="s">
        <v>432</v>
      </c>
      <c r="C215" s="5">
        <v>1</v>
      </c>
      <c r="D215" s="21" t="s">
        <v>430</v>
      </c>
      <c r="E215" s="5" t="s">
        <v>27</v>
      </c>
      <c r="F215" s="14">
        <v>837.13</v>
      </c>
      <c r="G215" s="14">
        <v>837.13</v>
      </c>
      <c r="H215" s="23"/>
    </row>
    <row r="216" spans="1:8" ht="45.75" x14ac:dyDescent="0.25">
      <c r="A216" s="13" t="s">
        <v>254</v>
      </c>
      <c r="B216" s="43" t="s">
        <v>432</v>
      </c>
      <c r="C216" s="5">
        <v>1</v>
      </c>
      <c r="D216" s="21" t="s">
        <v>431</v>
      </c>
      <c r="E216" s="5" t="s">
        <v>27</v>
      </c>
      <c r="F216" s="14">
        <v>837.13</v>
      </c>
      <c r="G216" s="14">
        <v>837.13</v>
      </c>
      <c r="H216" s="23"/>
    </row>
    <row r="217" spans="1:8" ht="30" customHeight="1" x14ac:dyDescent="0.25">
      <c r="A217" s="13" t="s">
        <v>255</v>
      </c>
      <c r="B217" s="43" t="s">
        <v>462</v>
      </c>
      <c r="C217" s="5">
        <v>1</v>
      </c>
      <c r="D217" s="21" t="s">
        <v>461</v>
      </c>
      <c r="E217" s="5" t="s">
        <v>27</v>
      </c>
      <c r="F217" s="14">
        <v>330</v>
      </c>
      <c r="G217" s="14">
        <v>330</v>
      </c>
      <c r="H217" s="23"/>
    </row>
    <row r="218" spans="1:8" ht="30" customHeight="1" x14ac:dyDescent="0.25">
      <c r="A218" s="13" t="s">
        <v>276</v>
      </c>
      <c r="B218" s="43" t="s">
        <v>462</v>
      </c>
      <c r="C218" s="5">
        <v>1</v>
      </c>
      <c r="D218" s="21" t="s">
        <v>463</v>
      </c>
      <c r="E218" s="5" t="s">
        <v>27</v>
      </c>
      <c r="F218" s="14">
        <v>330</v>
      </c>
      <c r="G218" s="14">
        <v>330</v>
      </c>
      <c r="H218" s="23"/>
    </row>
    <row r="219" spans="1:8" ht="30" customHeight="1" x14ac:dyDescent="0.25">
      <c r="A219" s="13" t="s">
        <v>277</v>
      </c>
      <c r="B219" s="43" t="s">
        <v>462</v>
      </c>
      <c r="C219" s="5">
        <v>1</v>
      </c>
      <c r="D219" s="21" t="s">
        <v>464</v>
      </c>
      <c r="E219" s="5" t="s">
        <v>27</v>
      </c>
      <c r="F219" s="14">
        <v>330</v>
      </c>
      <c r="G219" s="14">
        <v>330</v>
      </c>
      <c r="H219" s="23"/>
    </row>
    <row r="220" spans="1:8" ht="30" customHeight="1" x14ac:dyDescent="0.25">
      <c r="A220" s="13" t="s">
        <v>278</v>
      </c>
      <c r="B220" s="43" t="s">
        <v>465</v>
      </c>
      <c r="C220" s="5">
        <v>1</v>
      </c>
      <c r="D220" s="21" t="s">
        <v>466</v>
      </c>
      <c r="E220" s="5" t="s">
        <v>27</v>
      </c>
      <c r="F220" s="14">
        <v>250</v>
      </c>
      <c r="G220" s="14">
        <v>250</v>
      </c>
      <c r="H220" s="23"/>
    </row>
    <row r="221" spans="1:8" ht="30" customHeight="1" x14ac:dyDescent="0.25">
      <c r="A221" s="13" t="s">
        <v>279</v>
      </c>
      <c r="B221" s="43" t="s">
        <v>465</v>
      </c>
      <c r="C221" s="5">
        <v>1</v>
      </c>
      <c r="D221" s="21" t="s">
        <v>467</v>
      </c>
      <c r="E221" s="5" t="s">
        <v>27</v>
      </c>
      <c r="F221" s="14">
        <v>250</v>
      </c>
      <c r="G221" s="14">
        <v>250</v>
      </c>
      <c r="H221" s="23"/>
    </row>
    <row r="222" spans="1:8" ht="30" customHeight="1" x14ac:dyDescent="0.25">
      <c r="A222" s="13" t="s">
        <v>280</v>
      </c>
      <c r="B222" s="43" t="s">
        <v>465</v>
      </c>
      <c r="C222" s="5">
        <v>1</v>
      </c>
      <c r="D222" s="21" t="s">
        <v>468</v>
      </c>
      <c r="E222" s="5" t="s">
        <v>27</v>
      </c>
      <c r="F222" s="14">
        <v>250</v>
      </c>
      <c r="G222" s="14">
        <v>250</v>
      </c>
      <c r="H222" s="23"/>
    </row>
    <row r="223" spans="1:8" ht="30" customHeight="1" x14ac:dyDescent="0.25">
      <c r="A223" s="13" t="s">
        <v>281</v>
      </c>
      <c r="B223" s="43" t="s">
        <v>470</v>
      </c>
      <c r="C223" s="5">
        <v>1</v>
      </c>
      <c r="D223" s="21" t="s">
        <v>469</v>
      </c>
      <c r="E223" s="5" t="s">
        <v>27</v>
      </c>
      <c r="F223" s="14">
        <v>2685</v>
      </c>
      <c r="G223" s="14">
        <v>2685</v>
      </c>
      <c r="H223" s="23"/>
    </row>
    <row r="224" spans="1:8" ht="30" customHeight="1" x14ac:dyDescent="0.25">
      <c r="A224" s="13" t="s">
        <v>282</v>
      </c>
      <c r="B224" s="43" t="s">
        <v>470</v>
      </c>
      <c r="C224" s="5">
        <v>1</v>
      </c>
      <c r="D224" s="21" t="s">
        <v>471</v>
      </c>
      <c r="E224" s="5" t="s">
        <v>27</v>
      </c>
      <c r="F224" s="14">
        <v>2685</v>
      </c>
      <c r="G224" s="14">
        <v>2685</v>
      </c>
      <c r="H224" s="23"/>
    </row>
    <row r="225" spans="1:8" ht="30" customHeight="1" x14ac:dyDescent="0.25">
      <c r="A225" s="13" t="s">
        <v>283</v>
      </c>
      <c r="B225" s="43" t="s">
        <v>470</v>
      </c>
      <c r="C225" s="5">
        <v>1</v>
      </c>
      <c r="D225" s="21" t="s">
        <v>472</v>
      </c>
      <c r="E225" s="5" t="s">
        <v>27</v>
      </c>
      <c r="F225" s="14">
        <v>2685</v>
      </c>
      <c r="G225" s="14">
        <v>2685</v>
      </c>
      <c r="H225" s="23"/>
    </row>
    <row r="226" spans="1:8" ht="62.25" customHeight="1" x14ac:dyDescent="0.25">
      <c r="A226" s="13" t="s">
        <v>284</v>
      </c>
      <c r="B226" s="43" t="s">
        <v>484</v>
      </c>
      <c r="C226" s="5">
        <v>1</v>
      </c>
      <c r="D226" s="21" t="s">
        <v>482</v>
      </c>
      <c r="E226" s="5" t="s">
        <v>27</v>
      </c>
      <c r="F226" s="14">
        <v>890</v>
      </c>
      <c r="G226" s="14">
        <v>890</v>
      </c>
      <c r="H226" s="23"/>
    </row>
    <row r="227" spans="1:8" ht="68.25" customHeight="1" x14ac:dyDescent="0.25">
      <c r="A227" s="13" t="s">
        <v>285</v>
      </c>
      <c r="B227" s="43" t="s">
        <v>484</v>
      </c>
      <c r="C227" s="5">
        <v>1</v>
      </c>
      <c r="D227" s="21" t="s">
        <v>483</v>
      </c>
      <c r="E227" s="5" t="s">
        <v>27</v>
      </c>
      <c r="F227" s="14">
        <v>890</v>
      </c>
      <c r="G227" s="14">
        <v>890</v>
      </c>
      <c r="H227" s="23"/>
    </row>
    <row r="228" spans="1:8" ht="105.75" x14ac:dyDescent="0.25">
      <c r="A228" s="13" t="s">
        <v>286</v>
      </c>
      <c r="B228" s="43" t="s">
        <v>493</v>
      </c>
      <c r="C228" s="5">
        <v>1</v>
      </c>
      <c r="D228" s="21" t="s">
        <v>485</v>
      </c>
      <c r="E228" s="5" t="s">
        <v>27</v>
      </c>
      <c r="F228" s="14">
        <v>1315</v>
      </c>
      <c r="G228" s="14">
        <v>1315</v>
      </c>
      <c r="H228" s="23"/>
    </row>
    <row r="229" spans="1:8" ht="105.75" x14ac:dyDescent="0.25">
      <c r="A229" s="13" t="s">
        <v>287</v>
      </c>
      <c r="B229" s="43" t="s">
        <v>493</v>
      </c>
      <c r="C229" s="5">
        <v>1</v>
      </c>
      <c r="D229" s="21" t="s">
        <v>486</v>
      </c>
      <c r="E229" s="5" t="s">
        <v>27</v>
      </c>
      <c r="F229" s="14">
        <v>1315</v>
      </c>
      <c r="G229" s="14">
        <v>1315</v>
      </c>
      <c r="H229" s="23"/>
    </row>
    <row r="230" spans="1:8" ht="105.75" x14ac:dyDescent="0.25">
      <c r="A230" s="13" t="s">
        <v>288</v>
      </c>
      <c r="B230" s="43" t="s">
        <v>493</v>
      </c>
      <c r="C230" s="5">
        <v>1</v>
      </c>
      <c r="D230" s="21" t="s">
        <v>487</v>
      </c>
      <c r="E230" s="5" t="s">
        <v>27</v>
      </c>
      <c r="F230" s="14">
        <v>1315</v>
      </c>
      <c r="G230" s="14">
        <v>1315</v>
      </c>
      <c r="H230" s="23"/>
    </row>
    <row r="231" spans="1:8" ht="105.75" x14ac:dyDescent="0.25">
      <c r="A231" s="13" t="s">
        <v>289</v>
      </c>
      <c r="B231" s="43" t="s">
        <v>493</v>
      </c>
      <c r="C231" s="5">
        <v>1</v>
      </c>
      <c r="D231" s="21" t="s">
        <v>488</v>
      </c>
      <c r="E231" s="5" t="s">
        <v>27</v>
      </c>
      <c r="F231" s="14">
        <v>1315</v>
      </c>
      <c r="G231" s="14">
        <v>1315</v>
      </c>
      <c r="H231" s="23"/>
    </row>
    <row r="232" spans="1:8" ht="105.75" x14ac:dyDescent="0.25">
      <c r="A232" s="13" t="s">
        <v>294</v>
      </c>
      <c r="B232" s="43" t="s">
        <v>493</v>
      </c>
      <c r="C232" s="5">
        <v>1</v>
      </c>
      <c r="D232" s="21" t="s">
        <v>489</v>
      </c>
      <c r="E232" s="5" t="s">
        <v>27</v>
      </c>
      <c r="F232" s="14">
        <v>1315</v>
      </c>
      <c r="G232" s="14">
        <v>1315</v>
      </c>
      <c r="H232" s="23"/>
    </row>
    <row r="233" spans="1:8" ht="105.75" x14ac:dyDescent="0.25">
      <c r="A233" s="13" t="s">
        <v>295</v>
      </c>
      <c r="B233" s="43" t="s">
        <v>493</v>
      </c>
      <c r="C233" s="5">
        <v>1</v>
      </c>
      <c r="D233" s="21" t="s">
        <v>490</v>
      </c>
      <c r="E233" s="5" t="s">
        <v>27</v>
      </c>
      <c r="F233" s="14">
        <v>1315</v>
      </c>
      <c r="G233" s="14">
        <v>1315</v>
      </c>
      <c r="H233" s="23"/>
    </row>
    <row r="234" spans="1:8" ht="105.75" x14ac:dyDescent="0.25">
      <c r="A234" s="13" t="s">
        <v>296</v>
      </c>
      <c r="B234" s="43" t="s">
        <v>493</v>
      </c>
      <c r="C234" s="5">
        <v>1</v>
      </c>
      <c r="D234" s="21" t="s">
        <v>491</v>
      </c>
      <c r="E234" s="5" t="s">
        <v>27</v>
      </c>
      <c r="F234" s="14">
        <v>1315</v>
      </c>
      <c r="G234" s="14">
        <v>1315</v>
      </c>
      <c r="H234" s="23"/>
    </row>
    <row r="235" spans="1:8" ht="105.75" x14ac:dyDescent="0.25">
      <c r="A235" s="13" t="s">
        <v>297</v>
      </c>
      <c r="B235" s="43" t="s">
        <v>493</v>
      </c>
      <c r="C235" s="5">
        <v>1</v>
      </c>
      <c r="D235" s="21" t="s">
        <v>492</v>
      </c>
      <c r="E235" s="5" t="s">
        <v>27</v>
      </c>
      <c r="F235" s="14">
        <v>1315</v>
      </c>
      <c r="G235" s="14">
        <v>1315</v>
      </c>
      <c r="H235" s="23"/>
    </row>
    <row r="236" spans="1:8" ht="75.75" x14ac:dyDescent="0.25">
      <c r="A236" s="13" t="s">
        <v>298</v>
      </c>
      <c r="B236" s="43" t="s">
        <v>501</v>
      </c>
      <c r="C236" s="5">
        <v>1</v>
      </c>
      <c r="D236" s="21" t="s">
        <v>494</v>
      </c>
      <c r="E236" s="5" t="s">
        <v>27</v>
      </c>
      <c r="F236" s="14">
        <v>515</v>
      </c>
      <c r="G236" s="14">
        <v>515</v>
      </c>
      <c r="H236" s="23"/>
    </row>
    <row r="237" spans="1:8" ht="75.75" x14ac:dyDescent="0.25">
      <c r="A237" s="13" t="s">
        <v>299</v>
      </c>
      <c r="B237" s="43" t="s">
        <v>501</v>
      </c>
      <c r="C237" s="5">
        <v>1</v>
      </c>
      <c r="D237" s="21" t="s">
        <v>495</v>
      </c>
      <c r="E237" s="5" t="s">
        <v>27</v>
      </c>
      <c r="F237" s="14">
        <v>515</v>
      </c>
      <c r="G237" s="14">
        <v>515</v>
      </c>
      <c r="H237" s="23"/>
    </row>
    <row r="238" spans="1:8" ht="75.75" x14ac:dyDescent="0.25">
      <c r="A238" s="13" t="s">
        <v>300</v>
      </c>
      <c r="B238" s="43" t="s">
        <v>501</v>
      </c>
      <c r="C238" s="5">
        <v>1</v>
      </c>
      <c r="D238" s="21" t="s">
        <v>496</v>
      </c>
      <c r="E238" s="5" t="s">
        <v>27</v>
      </c>
      <c r="F238" s="14">
        <v>515</v>
      </c>
      <c r="G238" s="14">
        <v>515</v>
      </c>
      <c r="H238" s="23"/>
    </row>
    <row r="239" spans="1:8" ht="75.75" x14ac:dyDescent="0.25">
      <c r="A239" s="13" t="s">
        <v>301</v>
      </c>
      <c r="B239" s="43" t="s">
        <v>501</v>
      </c>
      <c r="C239" s="5">
        <v>1</v>
      </c>
      <c r="D239" s="21" t="s">
        <v>497</v>
      </c>
      <c r="E239" s="5" t="s">
        <v>27</v>
      </c>
      <c r="F239" s="14">
        <v>515</v>
      </c>
      <c r="G239" s="14">
        <v>515</v>
      </c>
      <c r="H239" s="23"/>
    </row>
    <row r="240" spans="1:8" ht="75.75" x14ac:dyDescent="0.25">
      <c r="A240" s="13" t="s">
        <v>302</v>
      </c>
      <c r="B240" s="43" t="s">
        <v>501</v>
      </c>
      <c r="C240" s="5">
        <v>1</v>
      </c>
      <c r="D240" s="21" t="s">
        <v>498</v>
      </c>
      <c r="E240" s="5" t="s">
        <v>27</v>
      </c>
      <c r="F240" s="14">
        <v>515</v>
      </c>
      <c r="G240" s="14">
        <v>515</v>
      </c>
      <c r="H240" s="23"/>
    </row>
    <row r="241" spans="1:8" ht="75.75" x14ac:dyDescent="0.25">
      <c r="A241" s="13" t="s">
        <v>303</v>
      </c>
      <c r="B241" s="43" t="s">
        <v>501</v>
      </c>
      <c r="C241" s="5">
        <v>1</v>
      </c>
      <c r="D241" s="21" t="s">
        <v>499</v>
      </c>
      <c r="E241" s="5" t="s">
        <v>27</v>
      </c>
      <c r="F241" s="14">
        <v>515</v>
      </c>
      <c r="G241" s="14">
        <v>515</v>
      </c>
      <c r="H241" s="23"/>
    </row>
    <row r="242" spans="1:8" ht="75.75" x14ac:dyDescent="0.25">
      <c r="A242" s="13" t="s">
        <v>304</v>
      </c>
      <c r="B242" s="43" t="s">
        <v>501</v>
      </c>
      <c r="C242" s="5">
        <v>1</v>
      </c>
      <c r="D242" s="21" t="s">
        <v>500</v>
      </c>
      <c r="E242" s="5" t="s">
        <v>27</v>
      </c>
      <c r="F242" s="14">
        <v>515</v>
      </c>
      <c r="G242" s="14">
        <v>515</v>
      </c>
      <c r="H242" s="23"/>
    </row>
    <row r="243" spans="1:8" ht="75.75" x14ac:dyDescent="0.25">
      <c r="A243" s="13" t="s">
        <v>305</v>
      </c>
      <c r="B243" s="43" t="s">
        <v>532</v>
      </c>
      <c r="C243" s="5">
        <v>1</v>
      </c>
      <c r="D243" s="21" t="s">
        <v>502</v>
      </c>
      <c r="E243" s="5" t="s">
        <v>27</v>
      </c>
      <c r="F243" s="14">
        <v>960</v>
      </c>
      <c r="G243" s="14">
        <v>960</v>
      </c>
      <c r="H243" s="23"/>
    </row>
    <row r="244" spans="1:8" ht="75.75" x14ac:dyDescent="0.25">
      <c r="A244" s="13" t="s">
        <v>316</v>
      </c>
      <c r="B244" s="43" t="s">
        <v>532</v>
      </c>
      <c r="C244" s="5">
        <v>1</v>
      </c>
      <c r="D244" s="21" t="s">
        <v>503</v>
      </c>
      <c r="E244" s="5" t="s">
        <v>27</v>
      </c>
      <c r="F244" s="14">
        <v>960</v>
      </c>
      <c r="G244" s="14">
        <v>960</v>
      </c>
      <c r="H244" s="23"/>
    </row>
    <row r="245" spans="1:8" ht="75.75" x14ac:dyDescent="0.25">
      <c r="A245" s="13" t="s">
        <v>317</v>
      </c>
      <c r="B245" s="43" t="s">
        <v>532</v>
      </c>
      <c r="C245" s="5">
        <v>1</v>
      </c>
      <c r="D245" s="21" t="s">
        <v>504</v>
      </c>
      <c r="E245" s="5" t="s">
        <v>27</v>
      </c>
      <c r="F245" s="14">
        <v>960</v>
      </c>
      <c r="G245" s="14">
        <v>960</v>
      </c>
      <c r="H245" s="23"/>
    </row>
    <row r="246" spans="1:8" ht="75.75" x14ac:dyDescent="0.25">
      <c r="A246" s="13" t="s">
        <v>318</v>
      </c>
      <c r="B246" s="43" t="s">
        <v>532</v>
      </c>
      <c r="C246" s="5">
        <v>1</v>
      </c>
      <c r="D246" s="21" t="s">
        <v>505</v>
      </c>
      <c r="E246" s="5" t="s">
        <v>27</v>
      </c>
      <c r="F246" s="14">
        <v>960</v>
      </c>
      <c r="G246" s="14">
        <v>960</v>
      </c>
      <c r="H246" s="23"/>
    </row>
    <row r="247" spans="1:8" ht="75.75" x14ac:dyDescent="0.25">
      <c r="A247" s="13" t="s">
        <v>319</v>
      </c>
      <c r="B247" s="43" t="s">
        <v>532</v>
      </c>
      <c r="C247" s="5">
        <v>1</v>
      </c>
      <c r="D247" s="21" t="s">
        <v>506</v>
      </c>
      <c r="E247" s="5" t="s">
        <v>27</v>
      </c>
      <c r="F247" s="14">
        <v>960</v>
      </c>
      <c r="G247" s="14">
        <v>960</v>
      </c>
      <c r="H247" s="23"/>
    </row>
    <row r="248" spans="1:8" ht="75.75" x14ac:dyDescent="0.25">
      <c r="A248" s="13" t="s">
        <v>320</v>
      </c>
      <c r="B248" s="43" t="s">
        <v>532</v>
      </c>
      <c r="C248" s="5">
        <v>1</v>
      </c>
      <c r="D248" s="21" t="s">
        <v>507</v>
      </c>
      <c r="E248" s="5" t="s">
        <v>27</v>
      </c>
      <c r="F248" s="14">
        <v>960</v>
      </c>
      <c r="G248" s="14">
        <v>960</v>
      </c>
      <c r="H248" s="23"/>
    </row>
    <row r="249" spans="1:8" ht="75.75" x14ac:dyDescent="0.25">
      <c r="A249" s="13" t="s">
        <v>321</v>
      </c>
      <c r="B249" s="43" t="s">
        <v>532</v>
      </c>
      <c r="C249" s="5">
        <v>1</v>
      </c>
      <c r="D249" s="21" t="s">
        <v>508</v>
      </c>
      <c r="E249" s="5" t="s">
        <v>27</v>
      </c>
      <c r="F249" s="14">
        <v>960</v>
      </c>
      <c r="G249" s="14">
        <v>960</v>
      </c>
      <c r="H249" s="23"/>
    </row>
    <row r="250" spans="1:8" ht="75.75" x14ac:dyDescent="0.25">
      <c r="A250" s="13" t="s">
        <v>322</v>
      </c>
      <c r="B250" s="43" t="s">
        <v>532</v>
      </c>
      <c r="C250" s="5">
        <v>1</v>
      </c>
      <c r="D250" s="21" t="s">
        <v>509</v>
      </c>
      <c r="E250" s="5" t="s">
        <v>27</v>
      </c>
      <c r="F250" s="14">
        <v>960</v>
      </c>
      <c r="G250" s="14">
        <v>960</v>
      </c>
      <c r="H250" s="23"/>
    </row>
    <row r="251" spans="1:8" ht="75.75" x14ac:dyDescent="0.25">
      <c r="A251" s="13" t="s">
        <v>323</v>
      </c>
      <c r="B251" s="43" t="s">
        <v>532</v>
      </c>
      <c r="C251" s="5">
        <v>1</v>
      </c>
      <c r="D251" s="21" t="s">
        <v>510</v>
      </c>
      <c r="E251" s="5" t="s">
        <v>27</v>
      </c>
      <c r="F251" s="14">
        <v>960</v>
      </c>
      <c r="G251" s="14">
        <v>960</v>
      </c>
      <c r="H251" s="23"/>
    </row>
    <row r="252" spans="1:8" ht="75.75" x14ac:dyDescent="0.25">
      <c r="A252" s="13" t="s">
        <v>324</v>
      </c>
      <c r="B252" s="43" t="s">
        <v>532</v>
      </c>
      <c r="C252" s="5">
        <v>1</v>
      </c>
      <c r="D252" s="21" t="s">
        <v>511</v>
      </c>
      <c r="E252" s="5" t="s">
        <v>27</v>
      </c>
      <c r="F252" s="14">
        <v>960</v>
      </c>
      <c r="G252" s="14">
        <v>960</v>
      </c>
      <c r="H252" s="23"/>
    </row>
    <row r="253" spans="1:8" ht="75.75" x14ac:dyDescent="0.25">
      <c r="A253" s="13" t="s">
        <v>325</v>
      </c>
      <c r="B253" s="43" t="s">
        <v>532</v>
      </c>
      <c r="C253" s="5">
        <v>1</v>
      </c>
      <c r="D253" s="21" t="s">
        <v>512</v>
      </c>
      <c r="E253" s="5" t="s">
        <v>27</v>
      </c>
      <c r="F253" s="14">
        <v>960</v>
      </c>
      <c r="G253" s="14">
        <v>960</v>
      </c>
      <c r="H253" s="23"/>
    </row>
    <row r="254" spans="1:8" ht="75.75" x14ac:dyDescent="0.25">
      <c r="A254" s="13" t="s">
        <v>326</v>
      </c>
      <c r="B254" s="43" t="s">
        <v>532</v>
      </c>
      <c r="C254" s="5">
        <v>1</v>
      </c>
      <c r="D254" s="21" t="s">
        <v>513</v>
      </c>
      <c r="E254" s="5" t="s">
        <v>27</v>
      </c>
      <c r="F254" s="14">
        <v>960</v>
      </c>
      <c r="G254" s="14">
        <v>960</v>
      </c>
      <c r="H254" s="23"/>
    </row>
    <row r="255" spans="1:8" ht="75.75" x14ac:dyDescent="0.25">
      <c r="A255" s="13" t="s">
        <v>327</v>
      </c>
      <c r="B255" s="43" t="s">
        <v>532</v>
      </c>
      <c r="C255" s="5">
        <v>1</v>
      </c>
      <c r="D255" s="21" t="s">
        <v>514</v>
      </c>
      <c r="E255" s="5" t="s">
        <v>27</v>
      </c>
      <c r="F255" s="14">
        <v>960</v>
      </c>
      <c r="G255" s="14">
        <v>960</v>
      </c>
      <c r="H255" s="23"/>
    </row>
    <row r="256" spans="1:8" ht="75.75" x14ac:dyDescent="0.25">
      <c r="A256" s="13" t="s">
        <v>328</v>
      </c>
      <c r="B256" s="43" t="s">
        <v>532</v>
      </c>
      <c r="C256" s="5">
        <v>1</v>
      </c>
      <c r="D256" s="21" t="s">
        <v>515</v>
      </c>
      <c r="E256" s="5" t="s">
        <v>27</v>
      </c>
      <c r="F256" s="14">
        <v>960</v>
      </c>
      <c r="G256" s="14">
        <v>960</v>
      </c>
      <c r="H256" s="23"/>
    </row>
    <row r="257" spans="1:8" ht="75.75" x14ac:dyDescent="0.25">
      <c r="A257" s="13" t="s">
        <v>329</v>
      </c>
      <c r="B257" s="43" t="s">
        <v>532</v>
      </c>
      <c r="C257" s="5">
        <v>1</v>
      </c>
      <c r="D257" s="21" t="s">
        <v>516</v>
      </c>
      <c r="E257" s="5" t="s">
        <v>27</v>
      </c>
      <c r="F257" s="14">
        <v>960</v>
      </c>
      <c r="G257" s="14">
        <v>960</v>
      </c>
      <c r="H257" s="23"/>
    </row>
    <row r="258" spans="1:8" ht="75.75" x14ac:dyDescent="0.25">
      <c r="A258" s="13" t="s">
        <v>330</v>
      </c>
      <c r="B258" s="43" t="s">
        <v>532</v>
      </c>
      <c r="C258" s="5">
        <v>1</v>
      </c>
      <c r="D258" s="21" t="s">
        <v>517</v>
      </c>
      <c r="E258" s="5" t="s">
        <v>27</v>
      </c>
      <c r="F258" s="14">
        <v>960</v>
      </c>
      <c r="G258" s="14">
        <v>960</v>
      </c>
      <c r="H258" s="19"/>
    </row>
    <row r="259" spans="1:8" ht="75.75" x14ac:dyDescent="0.25">
      <c r="A259" s="13" t="s">
        <v>331</v>
      </c>
      <c r="B259" s="43" t="s">
        <v>532</v>
      </c>
      <c r="C259" s="5">
        <v>1</v>
      </c>
      <c r="D259" s="21" t="s">
        <v>518</v>
      </c>
      <c r="E259" s="5" t="s">
        <v>27</v>
      </c>
      <c r="F259" s="14">
        <v>960</v>
      </c>
      <c r="G259" s="14">
        <v>960</v>
      </c>
      <c r="H259" s="23"/>
    </row>
    <row r="260" spans="1:8" ht="75.75" x14ac:dyDescent="0.25">
      <c r="A260" s="13" t="s">
        <v>332</v>
      </c>
      <c r="B260" s="43" t="s">
        <v>532</v>
      </c>
      <c r="C260" s="5">
        <v>1</v>
      </c>
      <c r="D260" s="21" t="s">
        <v>519</v>
      </c>
      <c r="E260" s="5" t="s">
        <v>27</v>
      </c>
      <c r="F260" s="14">
        <v>960</v>
      </c>
      <c r="G260" s="14">
        <v>960</v>
      </c>
      <c r="H260" s="23"/>
    </row>
    <row r="261" spans="1:8" ht="75.75" x14ac:dyDescent="0.25">
      <c r="A261" s="13" t="s">
        <v>333</v>
      </c>
      <c r="B261" s="43" t="s">
        <v>532</v>
      </c>
      <c r="C261" s="5">
        <v>1</v>
      </c>
      <c r="D261" s="21" t="s">
        <v>520</v>
      </c>
      <c r="E261" s="5" t="s">
        <v>27</v>
      </c>
      <c r="F261" s="14">
        <v>960</v>
      </c>
      <c r="G261" s="14">
        <v>960</v>
      </c>
      <c r="H261" s="23"/>
    </row>
    <row r="262" spans="1:8" ht="75.75" x14ac:dyDescent="0.25">
      <c r="A262" s="13" t="s">
        <v>334</v>
      </c>
      <c r="B262" s="43" t="s">
        <v>532</v>
      </c>
      <c r="C262" s="5">
        <v>1</v>
      </c>
      <c r="D262" s="21" t="s">
        <v>521</v>
      </c>
      <c r="E262" s="5" t="s">
        <v>27</v>
      </c>
      <c r="F262" s="14">
        <v>960</v>
      </c>
      <c r="G262" s="14">
        <v>960</v>
      </c>
      <c r="H262" s="23"/>
    </row>
    <row r="263" spans="1:8" ht="75.75" x14ac:dyDescent="0.25">
      <c r="A263" s="13" t="s">
        <v>335</v>
      </c>
      <c r="B263" s="43" t="s">
        <v>532</v>
      </c>
      <c r="C263" s="5">
        <v>1</v>
      </c>
      <c r="D263" s="21" t="s">
        <v>522</v>
      </c>
      <c r="E263" s="5" t="s">
        <v>27</v>
      </c>
      <c r="F263" s="14">
        <v>960</v>
      </c>
      <c r="G263" s="14">
        <v>960</v>
      </c>
      <c r="H263" s="23"/>
    </row>
    <row r="264" spans="1:8" ht="75.75" x14ac:dyDescent="0.25">
      <c r="A264" s="13" t="s">
        <v>336</v>
      </c>
      <c r="B264" s="43" t="s">
        <v>532</v>
      </c>
      <c r="C264" s="5">
        <v>1</v>
      </c>
      <c r="D264" s="21" t="s">
        <v>523</v>
      </c>
      <c r="E264" s="5" t="s">
        <v>27</v>
      </c>
      <c r="F264" s="14">
        <v>960</v>
      </c>
      <c r="G264" s="14">
        <v>960</v>
      </c>
      <c r="H264" s="23"/>
    </row>
    <row r="265" spans="1:8" ht="75.75" x14ac:dyDescent="0.25">
      <c r="A265" s="13" t="s">
        <v>337</v>
      </c>
      <c r="B265" s="43" t="s">
        <v>532</v>
      </c>
      <c r="C265" s="5">
        <v>1</v>
      </c>
      <c r="D265" s="21" t="s">
        <v>524</v>
      </c>
      <c r="E265" s="5" t="s">
        <v>27</v>
      </c>
      <c r="F265" s="14">
        <v>960</v>
      </c>
      <c r="G265" s="14">
        <v>960</v>
      </c>
      <c r="H265" s="23"/>
    </row>
    <row r="266" spans="1:8" ht="75.75" x14ac:dyDescent="0.25">
      <c r="A266" s="13" t="s">
        <v>338</v>
      </c>
      <c r="B266" s="43" t="s">
        <v>532</v>
      </c>
      <c r="C266" s="5">
        <v>1</v>
      </c>
      <c r="D266" s="21" t="s">
        <v>525</v>
      </c>
      <c r="E266" s="5" t="s">
        <v>27</v>
      </c>
      <c r="F266" s="14">
        <v>960</v>
      </c>
      <c r="G266" s="14">
        <v>960</v>
      </c>
      <c r="H266" s="23"/>
    </row>
    <row r="267" spans="1:8" ht="75.75" x14ac:dyDescent="0.25">
      <c r="A267" s="13" t="s">
        <v>339</v>
      </c>
      <c r="B267" s="43" t="s">
        <v>532</v>
      </c>
      <c r="C267" s="5">
        <v>1</v>
      </c>
      <c r="D267" s="21" t="s">
        <v>526</v>
      </c>
      <c r="E267" s="5" t="s">
        <v>27</v>
      </c>
      <c r="F267" s="14">
        <v>960</v>
      </c>
      <c r="G267" s="14">
        <v>960</v>
      </c>
      <c r="H267" s="23"/>
    </row>
    <row r="268" spans="1:8" ht="75.75" x14ac:dyDescent="0.25">
      <c r="A268" s="13" t="s">
        <v>340</v>
      </c>
      <c r="B268" s="43" t="s">
        <v>532</v>
      </c>
      <c r="C268" s="5">
        <v>1</v>
      </c>
      <c r="D268" s="21" t="s">
        <v>527</v>
      </c>
      <c r="E268" s="5" t="s">
        <v>27</v>
      </c>
      <c r="F268" s="14">
        <v>960</v>
      </c>
      <c r="G268" s="14">
        <v>960</v>
      </c>
      <c r="H268" s="23"/>
    </row>
    <row r="269" spans="1:8" ht="75.75" x14ac:dyDescent="0.25">
      <c r="A269" s="13" t="s">
        <v>341</v>
      </c>
      <c r="B269" s="43" t="s">
        <v>532</v>
      </c>
      <c r="C269" s="5">
        <v>1</v>
      </c>
      <c r="D269" s="21" t="s">
        <v>528</v>
      </c>
      <c r="E269" s="5" t="s">
        <v>27</v>
      </c>
      <c r="F269" s="14">
        <v>960</v>
      </c>
      <c r="G269" s="14">
        <v>960</v>
      </c>
      <c r="H269" s="23"/>
    </row>
    <row r="270" spans="1:8" ht="75.75" x14ac:dyDescent="0.25">
      <c r="A270" s="13" t="s">
        <v>342</v>
      </c>
      <c r="B270" s="43" t="s">
        <v>532</v>
      </c>
      <c r="C270" s="5">
        <v>1</v>
      </c>
      <c r="D270" s="21" t="s">
        <v>529</v>
      </c>
      <c r="E270" s="5" t="s">
        <v>27</v>
      </c>
      <c r="F270" s="14">
        <v>960</v>
      </c>
      <c r="G270" s="14">
        <v>960</v>
      </c>
      <c r="H270" s="19"/>
    </row>
    <row r="271" spans="1:8" ht="75.75" x14ac:dyDescent="0.25">
      <c r="A271" s="13" t="s">
        <v>343</v>
      </c>
      <c r="B271" s="43" t="s">
        <v>532</v>
      </c>
      <c r="C271" s="5">
        <v>1</v>
      </c>
      <c r="D271" s="21" t="s">
        <v>530</v>
      </c>
      <c r="E271" s="5" t="s">
        <v>27</v>
      </c>
      <c r="F271" s="14">
        <v>960</v>
      </c>
      <c r="G271" s="14">
        <v>960</v>
      </c>
      <c r="H271" s="23"/>
    </row>
    <row r="272" spans="1:8" ht="75.75" x14ac:dyDescent="0.25">
      <c r="A272" s="13" t="s">
        <v>344</v>
      </c>
      <c r="B272" s="43" t="s">
        <v>532</v>
      </c>
      <c r="C272" s="5">
        <v>1</v>
      </c>
      <c r="D272" s="21" t="s">
        <v>531</v>
      </c>
      <c r="E272" s="5" t="s">
        <v>27</v>
      </c>
      <c r="F272" s="14">
        <v>960</v>
      </c>
      <c r="G272" s="14">
        <v>960</v>
      </c>
      <c r="H272" s="23"/>
    </row>
    <row r="273" spans="1:8" ht="45.75" x14ac:dyDescent="0.25">
      <c r="A273" s="13" t="s">
        <v>345</v>
      </c>
      <c r="B273" s="44" t="str">
        <f>UPPER("Longarina com assento em plastico 3 lugares turim azul")</f>
        <v>LONGARINA COM ASSENTO EM PLASTICO 3 LUGARES TURIM AZUL</v>
      </c>
      <c r="C273" s="5">
        <v>1</v>
      </c>
      <c r="D273" s="21" t="s">
        <v>560</v>
      </c>
      <c r="E273" s="5" t="s">
        <v>27</v>
      </c>
      <c r="F273" s="14">
        <v>520</v>
      </c>
      <c r="G273" s="14">
        <v>520</v>
      </c>
      <c r="H273" s="23"/>
    </row>
    <row r="274" spans="1:8" ht="45.75" x14ac:dyDescent="0.25">
      <c r="A274" s="13" t="s">
        <v>346</v>
      </c>
      <c r="B274" s="44" t="str">
        <f t="shared" ref="B274:B290" si="0">UPPER("Longarina com assento em plastico 3 lugares turim azul")</f>
        <v>LONGARINA COM ASSENTO EM PLASTICO 3 LUGARES TURIM AZUL</v>
      </c>
      <c r="C274" s="5">
        <v>1</v>
      </c>
      <c r="D274" s="21" t="s">
        <v>561</v>
      </c>
      <c r="E274" s="5" t="s">
        <v>27</v>
      </c>
      <c r="F274" s="14">
        <v>520</v>
      </c>
      <c r="G274" s="14">
        <v>520</v>
      </c>
      <c r="H274" s="23"/>
    </row>
    <row r="275" spans="1:8" ht="45.75" x14ac:dyDescent="0.25">
      <c r="A275" s="13" t="s">
        <v>347</v>
      </c>
      <c r="B275" s="44" t="str">
        <f t="shared" si="0"/>
        <v>LONGARINA COM ASSENTO EM PLASTICO 3 LUGARES TURIM AZUL</v>
      </c>
      <c r="C275" s="5">
        <v>1</v>
      </c>
      <c r="D275" s="21" t="s">
        <v>562</v>
      </c>
      <c r="E275" s="5" t="s">
        <v>27</v>
      </c>
      <c r="F275" s="14">
        <v>520</v>
      </c>
      <c r="G275" s="14">
        <v>520</v>
      </c>
      <c r="H275" s="23"/>
    </row>
    <row r="276" spans="1:8" ht="45.75" x14ac:dyDescent="0.25">
      <c r="A276" s="13" t="s">
        <v>348</v>
      </c>
      <c r="B276" s="44" t="str">
        <f t="shared" si="0"/>
        <v>LONGARINA COM ASSENTO EM PLASTICO 3 LUGARES TURIM AZUL</v>
      </c>
      <c r="C276" s="5">
        <v>1</v>
      </c>
      <c r="D276" s="21" t="s">
        <v>563</v>
      </c>
      <c r="E276" s="5" t="s">
        <v>27</v>
      </c>
      <c r="F276" s="14">
        <v>520</v>
      </c>
      <c r="G276" s="14">
        <v>520</v>
      </c>
      <c r="H276" s="23"/>
    </row>
    <row r="277" spans="1:8" ht="45.75" x14ac:dyDescent="0.25">
      <c r="A277" s="13" t="s">
        <v>349</v>
      </c>
      <c r="B277" s="44" t="str">
        <f t="shared" si="0"/>
        <v>LONGARINA COM ASSENTO EM PLASTICO 3 LUGARES TURIM AZUL</v>
      </c>
      <c r="C277" s="5">
        <v>1</v>
      </c>
      <c r="D277" s="21" t="s">
        <v>564</v>
      </c>
      <c r="E277" s="5" t="s">
        <v>27</v>
      </c>
      <c r="F277" s="14">
        <v>520</v>
      </c>
      <c r="G277" s="14">
        <v>520</v>
      </c>
      <c r="H277" s="23"/>
    </row>
    <row r="278" spans="1:8" ht="45.75" x14ac:dyDescent="0.25">
      <c r="A278" s="13" t="s">
        <v>350</v>
      </c>
      <c r="B278" s="44" t="str">
        <f t="shared" si="0"/>
        <v>LONGARINA COM ASSENTO EM PLASTICO 3 LUGARES TURIM AZUL</v>
      </c>
      <c r="C278" s="5">
        <v>1</v>
      </c>
      <c r="D278" s="21" t="s">
        <v>565</v>
      </c>
      <c r="E278" s="5" t="s">
        <v>27</v>
      </c>
      <c r="F278" s="14">
        <v>520</v>
      </c>
      <c r="G278" s="14">
        <v>520</v>
      </c>
      <c r="H278" s="23"/>
    </row>
    <row r="279" spans="1:8" ht="45.75" x14ac:dyDescent="0.25">
      <c r="A279" s="13" t="s">
        <v>351</v>
      </c>
      <c r="B279" s="44" t="str">
        <f t="shared" si="0"/>
        <v>LONGARINA COM ASSENTO EM PLASTICO 3 LUGARES TURIM AZUL</v>
      </c>
      <c r="C279" s="5">
        <v>1</v>
      </c>
      <c r="D279" s="21" t="s">
        <v>559</v>
      </c>
      <c r="E279" s="5" t="s">
        <v>27</v>
      </c>
      <c r="F279" s="14">
        <v>520</v>
      </c>
      <c r="G279" s="14">
        <v>520</v>
      </c>
      <c r="H279" s="23"/>
    </row>
    <row r="280" spans="1:8" ht="45.75" x14ac:dyDescent="0.25">
      <c r="A280" s="13" t="s">
        <v>352</v>
      </c>
      <c r="B280" s="44" t="str">
        <f t="shared" si="0"/>
        <v>LONGARINA COM ASSENTO EM PLASTICO 3 LUGARES TURIM AZUL</v>
      </c>
      <c r="C280" s="5">
        <v>1</v>
      </c>
      <c r="D280" s="21" t="s">
        <v>566</v>
      </c>
      <c r="E280" s="5" t="s">
        <v>27</v>
      </c>
      <c r="F280" s="14">
        <v>520</v>
      </c>
      <c r="G280" s="14">
        <v>520</v>
      </c>
      <c r="H280" s="23"/>
    </row>
    <row r="281" spans="1:8" ht="45.75" x14ac:dyDescent="0.25">
      <c r="A281" s="13" t="s">
        <v>353</v>
      </c>
      <c r="B281" s="44" t="str">
        <f t="shared" si="0"/>
        <v>LONGARINA COM ASSENTO EM PLASTICO 3 LUGARES TURIM AZUL</v>
      </c>
      <c r="C281" s="5">
        <v>1</v>
      </c>
      <c r="D281" s="21" t="s">
        <v>567</v>
      </c>
      <c r="E281" s="5" t="s">
        <v>27</v>
      </c>
      <c r="F281" s="14">
        <v>520</v>
      </c>
      <c r="G281" s="14">
        <v>520</v>
      </c>
      <c r="H281" s="23"/>
    </row>
    <row r="282" spans="1:8" ht="45.75" x14ac:dyDescent="0.25">
      <c r="A282" s="13" t="s">
        <v>354</v>
      </c>
      <c r="B282" s="44" t="str">
        <f t="shared" si="0"/>
        <v>LONGARINA COM ASSENTO EM PLASTICO 3 LUGARES TURIM AZUL</v>
      </c>
      <c r="C282" s="5">
        <v>1</v>
      </c>
      <c r="D282" s="21" t="s">
        <v>568</v>
      </c>
      <c r="E282" s="5" t="s">
        <v>27</v>
      </c>
      <c r="F282" s="14">
        <v>520</v>
      </c>
      <c r="G282" s="14">
        <v>520</v>
      </c>
      <c r="H282" s="23"/>
    </row>
    <row r="283" spans="1:8" ht="45.75" x14ac:dyDescent="0.25">
      <c r="A283" s="13" t="s">
        <v>355</v>
      </c>
      <c r="B283" s="44" t="str">
        <f t="shared" si="0"/>
        <v>LONGARINA COM ASSENTO EM PLASTICO 3 LUGARES TURIM AZUL</v>
      </c>
      <c r="C283" s="5">
        <v>1</v>
      </c>
      <c r="D283" s="21" t="s">
        <v>569</v>
      </c>
      <c r="E283" s="5" t="s">
        <v>27</v>
      </c>
      <c r="F283" s="14">
        <v>520</v>
      </c>
      <c r="G283" s="14">
        <v>520</v>
      </c>
      <c r="H283" s="23"/>
    </row>
    <row r="284" spans="1:8" ht="45.75" x14ac:dyDescent="0.25">
      <c r="A284" s="13" t="s">
        <v>356</v>
      </c>
      <c r="B284" s="44" t="str">
        <f t="shared" si="0"/>
        <v>LONGARINA COM ASSENTO EM PLASTICO 3 LUGARES TURIM AZUL</v>
      </c>
      <c r="C284" s="5">
        <v>1</v>
      </c>
      <c r="D284" s="21" t="s">
        <v>570</v>
      </c>
      <c r="E284" s="5" t="s">
        <v>27</v>
      </c>
      <c r="F284" s="14">
        <v>520</v>
      </c>
      <c r="G284" s="14">
        <v>520</v>
      </c>
      <c r="H284" s="23"/>
    </row>
    <row r="285" spans="1:8" ht="45.75" x14ac:dyDescent="0.25">
      <c r="A285" s="13" t="s">
        <v>357</v>
      </c>
      <c r="B285" s="44" t="str">
        <f t="shared" si="0"/>
        <v>LONGARINA COM ASSENTO EM PLASTICO 3 LUGARES TURIM AZUL</v>
      </c>
      <c r="C285" s="5">
        <v>1</v>
      </c>
      <c r="D285" s="21" t="s">
        <v>571</v>
      </c>
      <c r="E285" s="5" t="s">
        <v>27</v>
      </c>
      <c r="F285" s="14">
        <v>520</v>
      </c>
      <c r="G285" s="14">
        <v>520</v>
      </c>
      <c r="H285" s="23"/>
    </row>
    <row r="286" spans="1:8" ht="45.75" x14ac:dyDescent="0.25">
      <c r="A286" s="13" t="s">
        <v>358</v>
      </c>
      <c r="B286" s="44" t="str">
        <f t="shared" si="0"/>
        <v>LONGARINA COM ASSENTO EM PLASTICO 3 LUGARES TURIM AZUL</v>
      </c>
      <c r="C286" s="5">
        <v>1</v>
      </c>
      <c r="D286" s="21" t="s">
        <v>572</v>
      </c>
      <c r="E286" s="5" t="s">
        <v>27</v>
      </c>
      <c r="F286" s="14">
        <v>520</v>
      </c>
      <c r="G286" s="14">
        <v>520</v>
      </c>
      <c r="H286" s="23"/>
    </row>
    <row r="287" spans="1:8" ht="45.75" x14ac:dyDescent="0.25">
      <c r="A287" s="13" t="s">
        <v>359</v>
      </c>
      <c r="B287" s="44" t="str">
        <f t="shared" si="0"/>
        <v>LONGARINA COM ASSENTO EM PLASTICO 3 LUGARES TURIM AZUL</v>
      </c>
      <c r="C287" s="5">
        <v>1</v>
      </c>
      <c r="D287" s="21" t="s">
        <v>573</v>
      </c>
      <c r="E287" s="5" t="s">
        <v>27</v>
      </c>
      <c r="F287" s="14">
        <v>520</v>
      </c>
      <c r="G287" s="14">
        <v>520</v>
      </c>
      <c r="H287" s="23"/>
    </row>
    <row r="288" spans="1:8" ht="45.75" x14ac:dyDescent="0.25">
      <c r="A288" s="13" t="s">
        <v>360</v>
      </c>
      <c r="B288" s="44" t="str">
        <f t="shared" si="0"/>
        <v>LONGARINA COM ASSENTO EM PLASTICO 3 LUGARES TURIM AZUL</v>
      </c>
      <c r="C288" s="5">
        <v>1</v>
      </c>
      <c r="D288" s="21" t="s">
        <v>574</v>
      </c>
      <c r="E288" s="5" t="s">
        <v>27</v>
      </c>
      <c r="F288" s="14">
        <v>520</v>
      </c>
      <c r="G288" s="14">
        <v>520</v>
      </c>
      <c r="H288" s="23"/>
    </row>
    <row r="289" spans="1:8" ht="45.75" x14ac:dyDescent="0.25">
      <c r="A289" s="13" t="s">
        <v>411</v>
      </c>
      <c r="B289" s="44" t="str">
        <f t="shared" si="0"/>
        <v>LONGARINA COM ASSENTO EM PLASTICO 3 LUGARES TURIM AZUL</v>
      </c>
      <c r="C289" s="5">
        <v>1</v>
      </c>
      <c r="D289" s="21" t="s">
        <v>575</v>
      </c>
      <c r="E289" s="5" t="s">
        <v>27</v>
      </c>
      <c r="F289" s="14">
        <v>520</v>
      </c>
      <c r="G289" s="14">
        <v>520</v>
      </c>
      <c r="H289" s="23"/>
    </row>
    <row r="290" spans="1:8" ht="45.75" x14ac:dyDescent="0.25">
      <c r="A290" s="13" t="s">
        <v>579</v>
      </c>
      <c r="B290" s="44" t="str">
        <f t="shared" si="0"/>
        <v>LONGARINA COM ASSENTO EM PLASTICO 3 LUGARES TURIM AZUL</v>
      </c>
      <c r="C290" s="5">
        <v>1</v>
      </c>
      <c r="D290" s="21" t="s">
        <v>576</v>
      </c>
      <c r="E290" s="5" t="s">
        <v>27</v>
      </c>
      <c r="F290" s="14">
        <v>520</v>
      </c>
      <c r="G290" s="14">
        <v>520</v>
      </c>
      <c r="H290" s="23"/>
    </row>
    <row r="291" spans="1:8" ht="60.75" x14ac:dyDescent="0.25">
      <c r="A291" s="13" t="s">
        <v>412</v>
      </c>
      <c r="B291" s="44" t="str">
        <f>UPPER("Estante de prateleiras metálicas ideal para arquivamento")</f>
        <v>ESTANTE DE PRATELEIRAS METÁLICAS IDEAL PARA ARQUIVAMENTO</v>
      </c>
      <c r="C291" s="5">
        <v>1</v>
      </c>
      <c r="D291" s="21" t="s">
        <v>553</v>
      </c>
      <c r="E291" s="5" t="s">
        <v>27</v>
      </c>
      <c r="F291" s="17">
        <v>1700</v>
      </c>
      <c r="G291" s="17">
        <v>1700</v>
      </c>
      <c r="H291" s="23"/>
    </row>
    <row r="292" spans="1:8" ht="60.75" x14ac:dyDescent="0.25">
      <c r="A292" s="13" t="s">
        <v>413</v>
      </c>
      <c r="B292" s="44" t="str">
        <f>UPPER("Estante de prateleiras metálicas ideal para arquivamento")</f>
        <v>ESTANTE DE PRATELEIRAS METÁLICAS IDEAL PARA ARQUIVAMENTO</v>
      </c>
      <c r="C292" s="5">
        <v>1</v>
      </c>
      <c r="D292" s="21" t="s">
        <v>554</v>
      </c>
      <c r="E292" s="5" t="s">
        <v>27</v>
      </c>
      <c r="F292" s="17">
        <v>1700</v>
      </c>
      <c r="G292" s="17">
        <v>1700</v>
      </c>
      <c r="H292" s="23"/>
    </row>
    <row r="293" spans="1:8" ht="45.75" x14ac:dyDescent="0.25">
      <c r="A293" s="13" t="s">
        <v>418</v>
      </c>
      <c r="B293" s="44" t="str">
        <f>UPPER("Câmera de segurança VHL 1120 D G2 e caixa plastica vbox 1100")</f>
        <v>CÂMERA DE SEGURANÇA VHL 1120 D G2 E CAIXA PLASTICA VBOX 1100</v>
      </c>
      <c r="C293" s="5">
        <v>1</v>
      </c>
      <c r="D293" s="21" t="s">
        <v>580</v>
      </c>
      <c r="E293" s="5" t="s">
        <v>27</v>
      </c>
      <c r="F293" s="17">
        <v>97.17</v>
      </c>
      <c r="G293" s="17">
        <v>97.17</v>
      </c>
      <c r="H293" s="23"/>
    </row>
    <row r="294" spans="1:8" ht="45.75" x14ac:dyDescent="0.25">
      <c r="A294" s="13" t="s">
        <v>419</v>
      </c>
      <c r="B294" s="44" t="str">
        <f>UPPER("Câmera de segurança VHL 1120 D G2 e caixa plastica vbox 1100")</f>
        <v>CÂMERA DE SEGURANÇA VHL 1120 D G2 E CAIXA PLASTICA VBOX 1100</v>
      </c>
      <c r="C294" s="5">
        <v>1</v>
      </c>
      <c r="D294" s="21" t="s">
        <v>581</v>
      </c>
      <c r="E294" s="5" t="s">
        <v>27</v>
      </c>
      <c r="F294" s="17">
        <v>97.17</v>
      </c>
      <c r="G294" s="17">
        <v>97.17</v>
      </c>
      <c r="H294" s="23"/>
    </row>
    <row r="295" spans="1:8" ht="45.75" x14ac:dyDescent="0.25">
      <c r="A295" s="13" t="s">
        <v>420</v>
      </c>
      <c r="B295" s="44" t="str">
        <f t="shared" ref="B295:B298" si="1">UPPER("Câmera de segurança VHL 1120 D G2 e caixa plastica vbox 1100")</f>
        <v>CÂMERA DE SEGURANÇA VHL 1120 D G2 E CAIXA PLASTICA VBOX 1100</v>
      </c>
      <c r="C295" s="5">
        <v>1</v>
      </c>
      <c r="D295" s="21" t="s">
        <v>582</v>
      </c>
      <c r="E295" s="5" t="s">
        <v>27</v>
      </c>
      <c r="F295" s="17">
        <v>97.17</v>
      </c>
      <c r="G295" s="17">
        <v>97.17</v>
      </c>
      <c r="H295" s="23"/>
    </row>
    <row r="296" spans="1:8" ht="45.75" x14ac:dyDescent="0.25">
      <c r="A296" s="13" t="s">
        <v>424</v>
      </c>
      <c r="B296" s="44" t="str">
        <f t="shared" si="1"/>
        <v>CÂMERA DE SEGURANÇA VHL 1120 D G2 E CAIXA PLASTICA VBOX 1100</v>
      </c>
      <c r="C296" s="5">
        <v>1</v>
      </c>
      <c r="D296" s="21" t="s">
        <v>583</v>
      </c>
      <c r="E296" s="5" t="s">
        <v>27</v>
      </c>
      <c r="F296" s="17">
        <v>97.17</v>
      </c>
      <c r="G296" s="17">
        <v>97.17</v>
      </c>
      <c r="H296" s="23"/>
    </row>
    <row r="297" spans="1:8" ht="45.75" x14ac:dyDescent="0.25">
      <c r="A297" s="13" t="s">
        <v>425</v>
      </c>
      <c r="B297" s="44" t="str">
        <f t="shared" si="1"/>
        <v>CÂMERA DE SEGURANÇA VHL 1120 D G2 E CAIXA PLASTICA VBOX 1100</v>
      </c>
      <c r="C297" s="5">
        <v>1</v>
      </c>
      <c r="D297" s="21" t="s">
        <v>584</v>
      </c>
      <c r="E297" s="5" t="s">
        <v>27</v>
      </c>
      <c r="F297" s="17">
        <v>97.17</v>
      </c>
      <c r="G297" s="17">
        <v>97.17</v>
      </c>
      <c r="H297" s="23"/>
    </row>
    <row r="298" spans="1:8" ht="45.75" x14ac:dyDescent="0.25">
      <c r="A298" s="13" t="s">
        <v>426</v>
      </c>
      <c r="B298" s="44" t="str">
        <f t="shared" si="1"/>
        <v>CÂMERA DE SEGURANÇA VHL 1120 D G2 E CAIXA PLASTICA VBOX 1100</v>
      </c>
      <c r="C298" s="5">
        <v>1</v>
      </c>
      <c r="D298" s="21" t="s">
        <v>585</v>
      </c>
      <c r="E298" s="5" t="s">
        <v>27</v>
      </c>
      <c r="F298" s="17">
        <v>97.17</v>
      </c>
      <c r="G298" s="17">
        <v>97.17</v>
      </c>
      <c r="H298" s="23"/>
    </row>
    <row r="299" spans="1:8" x14ac:dyDescent="0.25">
      <c r="A299" s="29"/>
      <c r="B299" s="30"/>
      <c r="C299" s="30"/>
      <c r="D299" s="30"/>
      <c r="E299" s="31"/>
      <c r="F299" s="14">
        <f>SUM(F14:F88)</f>
        <v>169464.55999999997</v>
      </c>
      <c r="G299" s="14">
        <f>SUM(G14:G88)</f>
        <v>169464.55999999997</v>
      </c>
    </row>
    <row r="300" spans="1:8" x14ac:dyDescent="0.25">
      <c r="A300" s="35"/>
      <c r="B300" s="35"/>
      <c r="C300" s="35"/>
      <c r="D300" s="35"/>
      <c r="E300" s="35"/>
      <c r="F300" s="55"/>
      <c r="G300" s="55"/>
    </row>
    <row r="301" spans="1:8" ht="15.75" x14ac:dyDescent="0.25">
      <c r="A301" s="27" t="s">
        <v>685</v>
      </c>
      <c r="B301" s="27"/>
      <c r="C301" s="27"/>
      <c r="D301" s="27"/>
      <c r="E301" s="27"/>
      <c r="F301" s="27"/>
      <c r="G301" s="27"/>
    </row>
    <row r="302" spans="1:8" x14ac:dyDescent="0.25">
      <c r="A302" s="28" t="s">
        <v>686</v>
      </c>
      <c r="B302" s="28"/>
      <c r="C302" s="28"/>
      <c r="D302" s="28"/>
      <c r="E302" s="28"/>
      <c r="F302" s="28"/>
      <c r="G302" s="28"/>
    </row>
  </sheetData>
  <mergeCells count="11">
    <mergeCell ref="A1:G4"/>
    <mergeCell ref="A5:G5"/>
    <mergeCell ref="A301:G301"/>
    <mergeCell ref="A302:G302"/>
    <mergeCell ref="A299:E299"/>
    <mergeCell ref="A11:G12"/>
    <mergeCell ref="A6:G6"/>
    <mergeCell ref="A7:G7"/>
    <mergeCell ref="A8:G8"/>
    <mergeCell ref="A9:G9"/>
    <mergeCell ref="A10:G10"/>
  </mergeCell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dc:creator>
  <cp:lastModifiedBy>CAMARA SJS</cp:lastModifiedBy>
  <cp:lastPrinted>2018-12-17T14:21:40Z</cp:lastPrinted>
  <dcterms:created xsi:type="dcterms:W3CDTF">2016-10-11T14:36:33Z</dcterms:created>
  <dcterms:modified xsi:type="dcterms:W3CDTF">2026-03-11T12:50:59Z</dcterms:modified>
</cp:coreProperties>
</file>